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315" activeTab="0"/>
  </bookViews>
  <sheets>
    <sheet name="График потребителей" sheetId="1" r:id="rId1"/>
    <sheet name="График теплоисточников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Area" localSheetId="1">'График теплоисточников'!$A$1:$G$109</definedName>
  </definedNames>
  <calcPr fullCalcOnLoad="1"/>
</workbook>
</file>

<file path=xl/sharedStrings.xml><?xml version="1.0" encoding="utf-8"?>
<sst xmlns="http://schemas.openxmlformats.org/spreadsheetml/2006/main" count="2595" uniqueCount="935">
  <si>
    <t>ПЖСК-№149 г. Бобруйска г.Бобруйск ул. М.Горького,д.38Г тел: +375293454165</t>
  </si>
  <si>
    <t>ПЖСК-№131 г. Бобруйска г. Бобруйск проспект Георгиевский, д.38 тел: 80447021862</t>
  </si>
  <si>
    <t>ПЖСК -№132  ул. Островского, д.39 тел: 80447019805 и 80291985799</t>
  </si>
  <si>
    <t>ПЖСК - №129 г. Бобруйск проспект Георгиевский,д.34 тел: 80293822229</t>
  </si>
  <si>
    <t>ПЖСК №120 г.Бобруйск,ул.Ванцетти,15 тел: 49-55-55</t>
  </si>
  <si>
    <t>ПЖСК №112 г. Бобруйск ул. Крылова д.9 тел: 80298425881</t>
  </si>
  <si>
    <t>ПЖСК №99 г.Бобруйск, б-р Молодёжный,4</t>
  </si>
  <si>
    <t>ПЖСК №96 г.Бобруйск, ул.Ванцетти,3 тел: 8029-69-115-36</t>
  </si>
  <si>
    <t>ПЖСК-№83 г. Бобруйска ул. М.Горького,д.38Б тел: 6489433</t>
  </si>
  <si>
    <t>ПЖСК №68 г.Бобруйск, ул.Ванцеттти,1</t>
  </si>
  <si>
    <t>ПК №59 г. Бобруйска Г.Бобруйск ул. Красноармейская,27 тел: 6198913</t>
  </si>
  <si>
    <t>ПЖСК-№72 г. Бобруйска ул. М.Горького, д.38А тел: 80297389750</t>
  </si>
  <si>
    <t>ПЖСК-№71 г. Бобруйск ул. Советская, д. 113 тел: 80291604251</t>
  </si>
  <si>
    <t>ЖСК-№58 г. Бобруйск ул. Пушкина, д. 270 тел: 80296110816</t>
  </si>
  <si>
    <t>КИЗ №56 по ул.Чонгарская г.Бобруйск,ул.Чонгарская,56 тел: +375296126803</t>
  </si>
  <si>
    <t>ПК-№53 г. Бобруйска ул. Октябрьская,173 тел: 80447170868</t>
  </si>
  <si>
    <t>Учреждение образования "Белорусский государственный технологический университет" филиал "Бобруйский государственный лесотехнический колледж"ул.Ленина,93а</t>
  </si>
  <si>
    <t>Коммунальное унитарное предприятие "Аренда и услуги" 213809, г.Бобруйск, военный городок №2, здание штаба 2/19 тел: +375 225 78 32 52, 783276</t>
  </si>
  <si>
    <t>КУП "Бобруйская лечебно-консультативная поликлиника"
г. Бобруйск, ул. Новошоссейная,2а тел: 3314918,485801,496218.</t>
  </si>
  <si>
    <t>УЗ ""Бобруйская станция скорой и неотложной медицинской помощи"
г.Бобруйск,кл.Пролетарская,37 тел: т/ф 70-80-94</t>
  </si>
  <si>
    <t>УО "Бобруйский государственный медицинский колледж"
г. Бобруйск, ул. Каменского,38 тел: 717282, 716984, 717285.</t>
  </si>
  <si>
    <t>Учреждение здравоохранения "Бобруйская городская поликлиника № 2"
ул.Комсомольская, 29</t>
  </si>
  <si>
    <t>ВСУ"Бобруйская районная ветеринарная станция"
г.Бобруйск,ул.Менжинского,4А тел: 47-34-07</t>
  </si>
  <si>
    <t>ГВСУ"Бобруйская межрайонная ветеринарная лаборатория"
г.Бобруйск,пер.Пожарный,8 тел: т/ф 70-13-52</t>
  </si>
  <si>
    <t>Бобруйский участок Открытое акционерное общество "Спецмонтажстрой-179"
г.Бобруйск, ул.Советская, 74 тел: +375291434663</t>
  </si>
  <si>
    <t>КУДП"Управление капитальным строительством г.Бобруйска"
г.Бобруйск,ул.Интернациональная,31 тел: 75-00-80</t>
  </si>
  <si>
    <t>Филиал Автовокзал г.Могилева ОАО "Могилевоблавтотранс" автовокзал "Бобруйск"
г,Бобруйск,ул.Станционная,5 тел: 71-65-23</t>
  </si>
  <si>
    <t>СУСУ "Детская юношеская спортивная школа №1 г.Бобруйска"
г.Бобруйск, ул. Октябрьская, 117</t>
  </si>
  <si>
    <t>СУСУ "Детская юношеская спортивная школа №4 г.Бобруйска"
г.Бобруйск, ул.Октябрьская,119а</t>
  </si>
  <si>
    <t>УКПП ЖКХ "Бобруйскжилкомхоз"
213826 г.Бобруйск ул. Социалистическая,46/54 тел: 3242802</t>
  </si>
  <si>
    <t>Товарищество собственников "Строителей дом 108" г. Бобруйск, пр-т Строителей, 108</t>
  </si>
  <si>
    <t>Товарищество собственников "Строителей 106" г. Бобруйск, пр-т Строителей, 106</t>
  </si>
  <si>
    <t>Товарищество собственников "Строителей 104" г. Бобруйск, пр-т Строителей, 104</t>
  </si>
  <si>
    <t>Товарищество собственников "Дом по проспекту Строителей 100" г. Бобруйск, пр-т Строителей, 100</t>
  </si>
  <si>
    <t>Товарищество собственников "Жилой дом Радужный" пр-т Строителей,90</t>
  </si>
  <si>
    <t>Товарищество собственников "Уютная гавань" г.Бобруйск, пр-т Строителей,81</t>
  </si>
  <si>
    <t>Товарищество собственников "Флотилия 74" г. Бобруйск, ул. Днепровской Флотилии, 74</t>
  </si>
  <si>
    <t xml:space="preserve">  КПУП "Горсвет г. Бобруйска",г. Бобруйск,ул. Гоголя,184</t>
  </si>
  <si>
    <t>Товарищество собственников "Строителей 112а" г. Бобруйск, пр-т Строителей, 112а</t>
  </si>
  <si>
    <t>Товарищество собственников "Флотилия 72" г. Бобруйск, ул. Днепровской Флотилии, 72</t>
  </si>
  <si>
    <t>Товарищество собственников "Строителей 32" г. Бобруйск, пр. Строителей, 32</t>
  </si>
  <si>
    <t>ТС "Жилой дом 353", ул. Горелика,353</t>
  </si>
  <si>
    <t>Открытое акционергое общество "Кондитерская фабрика "СЛОДЫЧ"ул.Первомайская,40</t>
  </si>
  <si>
    <t>Производственное частное унитарное предприятие "Мебель С" ул.Дзержинского,2</t>
  </si>
  <si>
    <t>Центр банковских услуг №831 ОАО "Белинвестбанк"  ул. Пушкина,198 тел: +375447231320</t>
  </si>
  <si>
    <t>Государственное учреждение образования "Центр художественного творчества детей и молодежи г.Бобруйска" г.Бобруйск, ул.Социалистическая,124, здание БГЭУ, здание по ул Пушкина</t>
  </si>
  <si>
    <t>до 31.07.2020</t>
  </si>
  <si>
    <t>ГУО"Могилёвский автоучебный комбинат подготовки,повышения квалификации и переподготовки кадров" Бобруйский ф-л,ул.Советская,54 тел: м.т.+375-029-312-86-61</t>
  </si>
  <si>
    <t>до 01.08.2020</t>
  </si>
  <si>
    <t>до 01.07.2020</t>
  </si>
  <si>
    <t>ПЖСК № 116 г.Бобруйск,ул.Димитрова,10А тел: 80295445933</t>
  </si>
  <si>
    <t>ПЖСК №186 г.Бобруйск,ул.Ковзана,59 тел: 80291140874</t>
  </si>
  <si>
    <t>ТС "Заводчане Бобруйск" г. Бобруйск, ул. Заводская,27 тел: 80291608694</t>
  </si>
  <si>
    <t>до 30.06.2020</t>
  </si>
  <si>
    <t>до 31.08.2020</t>
  </si>
  <si>
    <t>Товарищество собственников "Строителей 82" г. Бобруйск, пр. Строителей, 82</t>
  </si>
  <si>
    <t>Товарищество собственников "Строителей 112" г. Бобруйск, пр-т Строителей, 112</t>
  </si>
  <si>
    <t>Военный комиссариат г.Бобруйска, Бобруйского, Глусского, Кировского районой
г.Бобруйск, ул.Московская,50</t>
  </si>
  <si>
    <t>Филиал БНТУ "Бобруйский государственный автотранспортный колледж"
г. Бобруйск ул. Интернациональная,48 тел: 71-76-61</t>
  </si>
  <si>
    <t>Могилевский филиал Бобруйский узел электросвязи
213827 г. Бобруйск ул. Минская,21 тел: 8-0225-580505</t>
  </si>
  <si>
    <t>РУП ПС "Белпочта" Могилёвский филиал Бобруйский узел почтовой связи
г.Бобруйск, ул.Минская,21 тел: 55-00-60, т/ф 58-56-44</t>
  </si>
  <si>
    <t>РУПП "Бобруйская укрупненная типография им.А.Т.Непогодина
г.Бобруйск, ул.Социалистическая,103 тел: 72-18-50</t>
  </si>
  <si>
    <t>ПЖСК-№7 г.Бобруйск ул. Пушкина д.205 тел: 1336973</t>
  </si>
  <si>
    <t>ПЖСК №6 г.Бобруйск ул. Пушкина,210 тел: 9889427</t>
  </si>
  <si>
    <t>ПЖСК-№5 г. Бобруйск ул. М.Горького,37 тел: 80447004336</t>
  </si>
  <si>
    <t>ПЖСК-№4 г. Бобруйск, ул. Социалистическая, д. 141 тел: +375447174044</t>
  </si>
  <si>
    <t>Бобруйский ф-л ОАО "Могилёвсоюзпечать" г. Бобруйск ул. Пушкина,187/53 тел: 70-48-03</t>
  </si>
  <si>
    <t>ПУП "Универсал Бобруйск" г. Бобруйск, ул.Чонгарская,37 тел: 72-07-69,72-07-63</t>
  </si>
  <si>
    <t>УО ""Бобруйская государственная специальная общеобразовательная школа-интернат для детей с нарушением слуха" г. Бобруйск,ул.Комсомольская,21 тел: 70-78-11</t>
  </si>
  <si>
    <t>Филиал "Могилевский областной центр по гидрометеорологии и мониторингу окружающей среды имени О.Ю.Шмидта" государственного учреждения "Республиканский центр по гидрометеорологии, контролю радиоактивного загрязнения и мониторингу окружающей среды"г. Бобруйск, ул.К.Маркса, 76 тел: +375293647538</t>
  </si>
  <si>
    <t>Инспекция Министерства по налогам и сборам Республики Беларусь по г. Бобруйску г. Бобруйск, ул. Октябрьская, д. 137а тел: 80296246891</t>
  </si>
  <si>
    <t>ОАО "Гостиница"Бобруйск" г. Бобруйск, ул. Советская,97/26 тел: 720499,720508.</t>
  </si>
  <si>
    <t>ОАО "Легпромразвитие" г. Бобруйск, ул. К. Маркса, д. 27</t>
  </si>
  <si>
    <t>ОАО "Отель "Турист" г. Бобруйск ул. Войкова,20 тел: 80296048070</t>
  </si>
  <si>
    <t>ОАО "Спецавтотехника" г. Бобруйск, ул.К.Либкнехта,6</t>
  </si>
  <si>
    <t>ОДО "ВиН" ул,К.Маркса,22</t>
  </si>
  <si>
    <t>ОДО "Арникатрейд" г.Бобруйск,ул.Бобруйск,ул.Пушкина,217 тел: 80296069935</t>
  </si>
  <si>
    <t>ОАО "Славянка" 213809 г. Бобруйск, ул. Социалистическая,84 тел: 70-79-64</t>
  </si>
  <si>
    <t>ЗАО "Бобруйскмебель" 213800 г. Бобруйск ул. Новошоссейная,2 тел: 80296321862</t>
  </si>
  <si>
    <t>ООО "ЛивТранс" г. Бобруйск, ул. Бахарова,108 тел: 80293664161</t>
  </si>
  <si>
    <t>ООО "ПилСТиК" г. Бобруйск, ул. Ковзана, 5/123 тел: 3369226</t>
  </si>
  <si>
    <t>ООО "Славутич" г.Бобруйск,ул.Социалистическая,97 тел: т/ф 72-00-68</t>
  </si>
  <si>
    <t>Частное производственное унитарное предприятие "Белмастердрев"
213825 г. Бобруйск, ул. Горелика, д. 383, к.1</t>
  </si>
  <si>
    <t>Частное торговое унитарное предприятие "ОгонекЛюкс"
ул.Социалистическая,68 тел: 726515</t>
  </si>
  <si>
    <t>Частное унитарное предприятие по оказанию услуг "СпецЭкоКлининг"
г. Бобруйск, ул. Пушкина, 159, к. 8а тел: 80293631838</t>
  </si>
  <si>
    <t>Перечень потребителей тепловой энергии</t>
  </si>
  <si>
    <t>Количество паспортов подлежащих регистрации</t>
  </si>
  <si>
    <t>Всего по городу Бобруйску</t>
  </si>
  <si>
    <t>в том числе</t>
  </si>
  <si>
    <t>Администрация Ленинского района</t>
  </si>
  <si>
    <t>Частное торговое-производственное предприятие "Тех-Актив"
г. Бобруйск, ул. Гоголя,188-и тел: 6873197</t>
  </si>
  <si>
    <t>Региональное унитарное производственное предприятие "ИК-2"
г.Бобруйск, ул.Сикорского,1</t>
  </si>
  <si>
    <t>Открытое акционерное общество "Управляющая компания холдинга "Бобруйскагромаш"
г.Бобруйск, ул.Шинная,5</t>
  </si>
  <si>
    <t>Открытое акционерное общество "Белсвязьстрой" Филиал №4 Бобруйский участок
г.Бобруйск, д.Еловики, 34</t>
  </si>
  <si>
    <t>Дорожно-эксплуатационное управление №72 РУП "Могилеватодор"
г.Бобруйск, ул.Глусская,61</t>
  </si>
  <si>
    <t>Открытое акционерное общество "ДСТ №3" ДСУ-16
г.Бобруйск, ул.Гоголя,156</t>
  </si>
  <si>
    <t>РУП "Могилёвэнерго" Филиал Энергоремонт, Бобруйский участок
г.Бобруйск,ул.Энергетиков, 9а тел: 80295474098</t>
  </si>
  <si>
    <t>филиал "Бобруйскэнергоремонт" ОАО "Белэнергоремналадка"
г.Бобруйск,ул.Чехова,98а тел: 70-95-78</t>
  </si>
  <si>
    <t>ОАО "Красный пищевик"</t>
  </si>
  <si>
    <t>Открытое акционерное общество "Бобруйский завод растительных масел"
г.Бобруйск, ул.Бахарова,122</t>
  </si>
  <si>
    <t>РУП "Белтаможсервис" Могилевский филиал
г.Бобруйск, ул. 50 лет ВЛКСМ, 40</t>
  </si>
  <si>
    <t>Государственное учреждение образования "Гимназия №1 г.Бобруйска"
г.Бобруйск, ул.Ульяновская,21</t>
  </si>
  <si>
    <t>УО "Бобруйский государственный колледж имени А.Е.Ларина"
г, Бобруйск, ул.Крылова, 38 тел: 478230</t>
  </si>
  <si>
    <t>Учреждение здравоохранения "Бобруйская городская поликлиника №6"
г.Бобруйск, ул.50 лет ВЛКСМ,18</t>
  </si>
  <si>
    <t>Учреждение здравоохранения "Бобруйская городская поликлиника №7"
г.Бобруйск, пр-т Строителей,37</t>
  </si>
  <si>
    <t>Учреждение здравоохранения "Бобруйский зональный ЦГиЭ"
г.Бобруйск, ул.Минская,100</t>
  </si>
  <si>
    <t>Открытое акционерное общество "Бобруйский мясокомбинат"
г.Бобруйск, ул.К.Маркса,333</t>
  </si>
  <si>
    <t>Открытое акционерное общество "Могилевлифт" Бобруйский участок
г.Бобруйск, пер.Профсоюзный,3</t>
  </si>
  <si>
    <t>Жилищно потребительский кооператив "Дом 65 по ул.Горелика"
г. Бобруйск, Горелика, 65</t>
  </si>
  <si>
    <t>Жилищно-строительный кооператив №45
г.Бобруйск, ул.Батова,28а</t>
  </si>
  <si>
    <t>ГУО "Ясли-сад № 65 г.Бобруйска"г.Бобруйск, ул.М.Горького,43 тел: 52-06-80</t>
  </si>
  <si>
    <t>ГУО "Ясли-сад №71 г.Бобруйска"г.Бобруйск, ул.Ленина,53 тел: 52-06-80</t>
  </si>
  <si>
    <t>ГУО"Ясли-сад №74 г.Бобруйска"г.Бобруйск,ул.Станционная,32 тел: 52-06-80</t>
  </si>
  <si>
    <t>ГУО "Бобруйская вспомогательная школа"ул. Комосмольская,92 тел: 52-06-80</t>
  </si>
  <si>
    <t>ГУО "Социально-педагогический центр Ленинского района г.Бобруйска отделение Детский социальный приют"г,Бобруйск,ул.Спартаковская,4 тел: 52-06-80</t>
  </si>
  <si>
    <t>ПЖСК №13г.Бобруйск,ул.Социалистическая,126 тел: +375293878824</t>
  </si>
  <si>
    <r>
      <t xml:space="preserve">в/ч </t>
    </r>
    <r>
      <rPr>
        <sz val="10"/>
        <color indexed="60"/>
        <rFont val="Arial"/>
        <family val="2"/>
      </rPr>
      <t xml:space="preserve">5527 </t>
    </r>
    <r>
      <rPr>
        <sz val="10"/>
        <rFont val="Arial"/>
        <family val="2"/>
      </rPr>
      <t>г. Бобруйск, ул.С.А. Горелика тел: 46-70-46</t>
    </r>
  </si>
  <si>
    <t>ГУО "Средняя школа № 17 г.Бобруйска" г.Бобруйск, ул.Семёнова,34 тел: 52-06-80</t>
  </si>
  <si>
    <t>ГУО "Средняя школа № 16 " г.Бобруйск, ул.Ульяновская, 80 тел: 786030</t>
  </si>
  <si>
    <t>ГУО "Базовая школа № 15 г.Бобруйска"г.Бобруйск,ул.Понфилова,9 тел: 52-06-80</t>
  </si>
  <si>
    <t>ГУО "Средняя школа № 12 г.Бобруйска"г.Бобруйск,ул.6-я Линия,19/48 тел: 52-06-80</t>
  </si>
  <si>
    <t>ГУО "Средняя школа № 11 г.Бобруйска"г.Бобруйск, ул.Кирова,158а тел: 52-06-80</t>
  </si>
  <si>
    <t>ГУО "СШ №6 г.Бобруйска"г.Бобруйск,ул.Гоголя,70</t>
  </si>
  <si>
    <t>ГУО "Средняя школа № 8"г.Бобруйск, ул. Лынькова,65 тел: 786030</t>
  </si>
  <si>
    <t>ГУО "Средняя школа № 10 "г. Бобруйск, бул.Приберезинский, 27 тел: 786030</t>
  </si>
  <si>
    <t>ГУО "Средняя школа № 3 г.Бобруйска"г.Бобруйск,Советская,26 тел: 52-06-80</t>
  </si>
  <si>
    <t>Товарищество собственников "Наш дом 56"г. Бобруйск, ул. 50 лет ВЛКСМ, д. 56</t>
  </si>
  <si>
    <t>КИЗ дома № 70 по ул. Крыловаг.Бобруйск, ул. Крылова, 70 тел: 296286607</t>
  </si>
  <si>
    <t>ТС по ул.Глусской д.61 аул.Глусская, 61 а</t>
  </si>
  <si>
    <t>ГУО "СШ №26 г.Бобруйска" г.Бобруйск,ул.Минская,83а</t>
  </si>
  <si>
    <t>ГУО "Средняя школа № 25" г. Бобруйск, ул.Черняховского, 27 тел: 786030</t>
  </si>
  <si>
    <t>ГУО "Средняя школа № 24" г.Бобруйск, ул.Комарова, 2 а</t>
  </si>
  <si>
    <t>ГУО "Средняя школа № 23 " г.Бобруйск, ул. К.Маркса, 265 тел: 786030</t>
  </si>
  <si>
    <t>ГУО "Средняя школа № 22 " г.Бобруйск, пер. 3-й Комбинатский, 2 тел: 786030</t>
  </si>
  <si>
    <t>ГУО "Средняя школа № 21 " г.Бобруйск, ул.Горелика, 72 тел: 786030</t>
  </si>
  <si>
    <t>ГУО "Средняя школа № 20" г. Бобруйск, ул.Лынькова, 23 тел: 786030</t>
  </si>
  <si>
    <t>Бобруйский участок Могилевская дистанция гражданских сооружений транспортного РУП "Могилевское отделение Белорусской железной дороги"
г.Бобруйск, ул.Привокзальная, 4</t>
  </si>
  <si>
    <t>Могилёвская дистанция электроснабжения. Район контактной сети ст.Березина.
г.Бобруйск, ул.Бахарова,2 тел: +375293116092</t>
  </si>
  <si>
    <t>ТРУП "Могилёвское отделение БЖД" Бобруйская дистанция пути.
г.Бобруйск, ул.Ермака,2а тел: 46-51-07</t>
  </si>
  <si>
    <t>Филиал РТУП "Белорусское речное пароходство" Речной порт Бобруйск.
г.Бобруйск,пер.Затонный,12а тел: т/ф 70-57-36</t>
  </si>
  <si>
    <t>Кировское районное потребительское общество
г. Кировск, улица К.Маркса,27а тел: 27036</t>
  </si>
  <si>
    <t>Государственное учреждение образования "Гимназия №2 г.Бобруйска"
г.Бобруйск, ул.Ленина,67</t>
  </si>
  <si>
    <t>Государственное учреждение образования "Гимназия №3 г.Бобруйска"
г.Бобруйск, ул.Социалистическая,119</t>
  </si>
  <si>
    <t>Государственное учреждение образования "Центр юных натуралистов"
г.Бобруйск, пер.Стадионный,8</t>
  </si>
  <si>
    <t>ГУО "Дошкольный центр развития ребенка № 49 г.Бобруйска"
г.Бобруйск,ул.Московская,2 тел: 52-06-80</t>
  </si>
  <si>
    <t>ГУО "Дошкольный центр развития ребёнка №43 г.Бобруйска"
г.Бобруйск, ул.Пушкина,281 тел: 52-06-80</t>
  </si>
  <si>
    <t>УО "Бобруйский аграрно-экономический колледж"
г. Бобруйск, ул.Интернациональная,46 тел: 717719</t>
  </si>
  <si>
    <t>Отопительная котельная Бобруйск, ул.Орловского,20</t>
  </si>
  <si>
    <t>срок регистрации паспорта</t>
  </si>
  <si>
    <t>Котельная №75/35 г.Бобруйск, ул.Обводная,14</t>
  </si>
  <si>
    <t>Котельная №5/290 г.Бобруйск, в/г Бобруйск-17</t>
  </si>
  <si>
    <t>Потребительский жилищно-строительный кооператив №212
г.Бобруйск, б-р Приберезинский,51</t>
  </si>
  <si>
    <t>Потребительский жилищно-строительный кооператив №213
г.Бобруйск, б-р Приберезинский,45</t>
  </si>
  <si>
    <t>Потребительский жилищно-строительный кооператив №214
г.Бобруйск, пр-т Строителей,97</t>
  </si>
  <si>
    <t>Потребительский жилищно-строительный кооператив №215
г.Бобруйск, бульвар Приберезинский,53</t>
  </si>
  <si>
    <t>Потребительский жилищно-строительный кооператив №217
г.Бобруйск, пр-т Строителей,78</t>
  </si>
  <si>
    <t>Потребительский жилищно-строительный кооператив №218
г.Бобруйск, улица Днепровской Флотилии,80</t>
  </si>
  <si>
    <t>Потребительский жилищно-строительный кооператив №219
г.Бобруйск, проспект Строителей,85</t>
  </si>
  <si>
    <t>Потребительский жилищно-строительный кооператив №222
г.Бобруйск, проспект Строителей,79</t>
  </si>
  <si>
    <t>Потребительский жилищно-строительный кооператив №223
г.Бобруйск, пр-т Строителей,95</t>
  </si>
  <si>
    <t>Потребительский жилищно-строительный кооператив №224
г.Бобруйск, проспект Строителей,93</t>
  </si>
  <si>
    <t>Потребительский жилищно-строительный кооператив №225
г.Бобруйск, ул.Днепровской Флотилии,78</t>
  </si>
  <si>
    <t>Потребительский жилищно-строительный кооператив №227
г.Бобруйск, проспект Строителей,83</t>
  </si>
  <si>
    <t>Потребительский жилищно-строительный кооператив №228
г.Бобруйск, улица Днепровской Флотилии,82</t>
  </si>
  <si>
    <t>Потребительский жилищно-строительный кооператив №33
г.Бобруйск, пр-т Строителей,48</t>
  </si>
  <si>
    <t>Потребительский жилищно-строительный кооператив №34
г.Бобруйск, ул.Батова,21</t>
  </si>
  <si>
    <t>Потребительский жилищно-строительный кооператив №35
г.Бобруйск, пр-т Строителей,68</t>
  </si>
  <si>
    <t>Потребительский жилищно-строительный кооператив №36
г.Бобруйск, ул.Сикорского,18</t>
  </si>
  <si>
    <t>Потребительский жилищно-строительный кооператив №37
г.Бобруйск, ул.Сикорского,92</t>
  </si>
  <si>
    <t>Потребительский жилищно-строительный кооператив №38
г.Бобруйск, ул.Сикорского,20</t>
  </si>
  <si>
    <t>Потребительский жилищно-строительный кооператив №39
г.Бобруйск, б-р Приберезинский,26</t>
  </si>
  <si>
    <t>Потребительский жилищно-строительный кооператив №4
г.Бобруйск, ул.Энергетиков,44а</t>
  </si>
  <si>
    <t>Потребительский жилищно-строительный кооператив №40
г.Бобруйск, б-р Приберезинский,26</t>
  </si>
  <si>
    <t>Потребительский жилищно-строительный кооператив №41
г.Бобруйск, ул.Батова,23</t>
  </si>
  <si>
    <t>Потребительский жилищно-строительный кооператив №42
г.Бобруйск, б-р Приберезинский,18/27</t>
  </si>
  <si>
    <t>Потребительский жилищно-строительный кооператив №63
г.Бобруйск, пр-т Строителей,43</t>
  </si>
  <si>
    <t>ГУО "Детский дом г.Бобруйск" г.Бобруйск, ул.Пушкина,234 тел: 49-14-15</t>
  </si>
  <si>
    <t>ООО "ТрикоТекс",ул.Ванцетти,7г</t>
  </si>
  <si>
    <t>Общество с ограниченной ответственностью "Алюр Групп"
улица Энгельса,61, 213800 г.Бобруйск, Могилевской области</t>
  </si>
  <si>
    <t>Частное торгово-производственное унитарное предприятие "Этситера"
г.Бобруйск, ул Западная, 6</t>
  </si>
  <si>
    <t>Товарищество собственников "Привокзальная 14"
г.Бобруйск, ул. Привокзальная,14 тел: 8-029-678-77-65</t>
  </si>
  <si>
    <t>Бобруйский межрайонный отдел СК РБ управление по Могилевской области
г.Бобруйск, ул.Массонова, 43</t>
  </si>
  <si>
    <t>Бобруйский МРО УКГБ по Могилёвской области
г.Бобруйск,ул.Пушкина,213 тел: +375291963751</t>
  </si>
  <si>
    <t>Бобруйское закрытое акционерное общество "Художественная керамика"
г.Бобруйск, ул.Рогачевская,15</t>
  </si>
  <si>
    <t>Бобруйское общество с ограниченной ответственностью "Реванш-М"
г.Бобруйск, ул.Каменского,10 тел: 8-0225-726360</t>
  </si>
  <si>
    <t>БУПП "Фабрика художественных изделий"
213815 г. Бобруйск, ул. Гоголя,44-а тел: 75-14-26</t>
  </si>
  <si>
    <t>Главное управление юстиции МОИК, Отдел принудительного исполнения
г. Бобруйск, ул. Пушкина, 166а</t>
  </si>
  <si>
    <t>БООО "Алмаз" г. Бобруйск, ул. Спартаковская,д.7,к.12 тел: +3752962213161</t>
  </si>
  <si>
    <t>БРУСП "Белгосстрах" Представительство Белгосстраха по г. Бобруйску и Бобруйскому району 213827,г. Бобруйск, ул. Пушкина,251 тел: 55-32-23</t>
  </si>
  <si>
    <t>Потребительский жилищно-строительный кооператив №93
г.Бобруйск, пр-т Строителей,67</t>
  </si>
  <si>
    <t>Потребительский жилищно-строительный кооператив №94
г.Бобруйск, пр-т Строителей,65</t>
  </si>
  <si>
    <t>Потребительский жилищно-строительный кооператив №95
г.Бобруйск, пр-т Строителей,63</t>
  </si>
  <si>
    <t>Бобруйский филиал Троллейбусный парк №2 ОАО "Могилевоблавтотранс"
г.Бобруйск, Минское шоссе,144</t>
  </si>
  <si>
    <t>Открытое акционерное общество "Спецавтопредприятие"
г.Бобруйск, ул.Орджоникидзе,101а</t>
  </si>
  <si>
    <t>Бобруйский цех ПУП "Могилеввторчермет"
г.Бобруйск, 2-й пер.Механизаторов,5 тел: 375225458506,375225458596</t>
  </si>
  <si>
    <t>ОАО "Бобруйскбытмебель"
г. Бобруйск, Орловского, д.13 тел: 47-45-64, 3664161.</t>
  </si>
  <si>
    <t>ОАО "Бобруйский завод биотехнологий"
г.Бобруйск, ул. Чехова, 54 тел: 447258</t>
  </si>
  <si>
    <t>Частное  унитарное предприятие "Энергостройкомплекс"г. Бобруйск, ул. К.Либкнехта,6</t>
  </si>
  <si>
    <t>Частное производственное унитарное предприятие "Гранит Алекс", г. Бобруйск, ул. Коммунистическая,16, кв. №1</t>
  </si>
  <si>
    <t>Филиал ОАО "Белагропромбанк" Могилёвское областное управление РКЦ №24 в г.Бобруйске г.Бобруйск,ул.М.Горького,1 тел: +375293986453</t>
  </si>
  <si>
    <t>ЦБУ 601ОАО "БПС-Сбербанк" г,бобруйск,ул.Пушкина,172 тел: +375293479902</t>
  </si>
  <si>
    <t>Открытое акционерное общество "Небанковская кредитно-финансовая организация "Белинкасгрупп" г. Минск, ул. Фабрициуса, 8В</t>
  </si>
  <si>
    <t>ЧПТУП "Жесть" г.Бобруйск, ул.Чонгарская,44 к.5</t>
  </si>
  <si>
    <t>ЧПУП "Стройзоо-2003" г.Бобруйск,ул.Силикатная,14 тел: 48-75-17</t>
  </si>
  <si>
    <t>ЧТУП "Сионград Сервис" г. Бобруйск, ул. Социалистическая, 24А тел: 80296387975</t>
  </si>
  <si>
    <t>Совместное общество с ограниченной ответственностью "Клин ЭнерджиГруп Бел"
213824, г.Бобруйск, Минское шоссе тел: 318-69-75, 318-69-76</t>
  </si>
  <si>
    <t>Совместное общество с ограниченной ответственностью "Регион-продукт"
г.Бобруйск, ул.К.Маркса,328</t>
  </si>
  <si>
    <t>Унитарное частное торговое предприятие "Ноев Ковчег"
г.Бобруйск, ул.50 лет ВЛКСМ,108</t>
  </si>
  <si>
    <t>Учебно-производственное унитарное предприятие "Объединенная техническая школа № 2" республиканского государственно-общественного объединения "Добровольное общество содействия армии, авиации и флоту Республики Беларусь"
г.Бобруйск, ул.Нахимова,8</t>
  </si>
  <si>
    <t>Филиал "Бобруйский региональный центр развития бизнеса ОАО "Отель Турист"
г.Бобруйск, ул.Шинная,13 эт.4 каб.414</t>
  </si>
  <si>
    <t>Частное производственное унитарное предприятие "Аврорапласт"
г.Бобруйск, пер.Бахарова,4а</t>
  </si>
  <si>
    <t>Частное торговое унитарное предприятие "Бобруйская торговая компания"
г.Бобруйск, ул.Батова,23а</t>
  </si>
  <si>
    <t>Частное торговое унитарное предприятие "Импульс Авто Плюс"
г.Бобруйск, пр-т Строителей,48а</t>
  </si>
  <si>
    <t>Отдел по образованию Ленинского района</t>
  </si>
  <si>
    <t>Организации застройщиков и товариществ собственников по Ленинскому району</t>
  </si>
  <si>
    <t>Администрация Первомайского района</t>
  </si>
  <si>
    <t>Отдел по образованию Первомайского района</t>
  </si>
  <si>
    <t>Управление жилищно-коммунального хозяйства горисполкома</t>
  </si>
  <si>
    <t>Управление по образованию горисполкома</t>
  </si>
  <si>
    <t>Управление по труду, занятости и социальной защите</t>
  </si>
  <si>
    <t>Учреждение здравоохранения "Бобруйская центральная больница"</t>
  </si>
  <si>
    <t>Отдел строительства горисполкома</t>
  </si>
  <si>
    <t>Отдел культуры горисполкома</t>
  </si>
  <si>
    <t>Отдел идеологической работы и по делам молодежи горисполкома</t>
  </si>
  <si>
    <t>Управление торговли и услуг горисполкома</t>
  </si>
  <si>
    <t>УРП ВК-2</t>
  </si>
  <si>
    <t>Бобруйский горрайотдел по чрезвычайным ситуациям
г.бобруйск, ул.Гагарина, 46 тел: 725292</t>
  </si>
  <si>
    <t>№ п.п.</t>
  </si>
  <si>
    <t>Перечень организаций, имеюющих на балансе ведомственны теплоисточник</t>
  </si>
  <si>
    <t>Перечень ведомственных теплоисточников</t>
  </si>
  <si>
    <t>в том числе:</t>
  </si>
  <si>
    <t>2.1.</t>
  </si>
  <si>
    <t>1</t>
  </si>
  <si>
    <t>Бобруйский филиал Открытого акционерного общества "Булочно-кондитерская компания "Домочай"</t>
  </si>
  <si>
    <t>2</t>
  </si>
  <si>
    <t>Котельная производственного участка №1
Бобруйск, ул.Дзержинского,1</t>
  </si>
  <si>
    <t>3</t>
  </si>
  <si>
    <t>Котельная производственного участка №2
Бобруйск, ул.Гоголя,164</t>
  </si>
  <si>
    <t>4</t>
  </si>
  <si>
    <t>ЗАО "Бобруйскмебель"
тел: 80296321862</t>
  </si>
  <si>
    <t>Производственно-отопительная
г. Бобруйск, ул. Новошоссейная, 2</t>
  </si>
  <si>
    <t>5</t>
  </si>
  <si>
    <t>ОАО "ФанДОК"
тел: 80445837873</t>
  </si>
  <si>
    <t>6</t>
  </si>
  <si>
    <t>Производственно-отопительная
г.Бобруйск ул.Ленина,95</t>
  </si>
  <si>
    <t>7</t>
  </si>
  <si>
    <t>8</t>
  </si>
  <si>
    <t>ОАО "Легпромразвитие"</t>
  </si>
  <si>
    <t>9</t>
  </si>
  <si>
    <t>УТП "Белшина-Транс" г. Бобруйск, Минское шоссе</t>
  </si>
  <si>
    <t>ООО "ПрофДевелопер" г.Бобруйск, ул.50 лет ВЛКСМ, 65 тел: +375257033050</t>
  </si>
  <si>
    <t>ООО "Техномото" г.Бобруйск, ул.50 лет ВЛКСМ, 4 тел: 80296840560</t>
  </si>
  <si>
    <t>УП по оказанию услуг "Санта Холод",  пер.Нахимова, 1-ый</t>
  </si>
  <si>
    <t>Потребительский жилищно-строительный кооператив №176
г.Бобруйск, пр-т Строителей,23</t>
  </si>
  <si>
    <t>Потребительский жилищно-строительный кооператив №178
г.Бобруйск, ул.Днепровской Флотилии,58</t>
  </si>
  <si>
    <t>Потребительский жилищно-строительный кооператив №179
г.Бобруйск, пр-д Звездный,1</t>
  </si>
  <si>
    <t>Потребительский жилищно-строительный кооператив №180
г.Бобруйск, пр-т Строителей,19</t>
  </si>
  <si>
    <t>Потребительский жилищно-строительный кооператив №183
г.Бобруйск, пр-т Строителей,29</t>
  </si>
  <si>
    <t>Потребительский жилищно-строительный кооператив №184
г.Бобруйск, пр-т Строителей,17</t>
  </si>
  <si>
    <t>Потребительский жилищно-строительный кооператив №189
г.Бобруйск, ул.Днепровской Флотилии,11</t>
  </si>
  <si>
    <t>Потребительский жилищно-строительный кооператив №195
г.Бобруйск, пр-т Строителей,18/14</t>
  </si>
  <si>
    <t>Потребительский жилищно-строительный кооператив №196
г. Бобруйск, ул.Днепровской Флотилии,56</t>
  </si>
  <si>
    <t>ЗАСО "Белнефтестрах" г.Бобруйск, ул. Минская, 94 б</t>
  </si>
  <si>
    <t>Частное производственное унитарное предприятие "АТРИОМА"ЧПУП</t>
  </si>
  <si>
    <t>ЖСК № 2 г.Бобруйск, ул Бахарова, д.361</t>
  </si>
  <si>
    <t>ПЖСК № 14 г.Бобруйск, ул. Ульяновская, д.30</t>
  </si>
  <si>
    <t>ПЖСК № 15 г.Бобруйск, ул.Ульяновская, д.42</t>
  </si>
  <si>
    <t>ПЖСК № 18 г.Бобруйск, ул.Рокоссовского, 48</t>
  </si>
  <si>
    <t>ПЖСК № 19 г.Бобруйск, ул.Рокоссовского, 50</t>
  </si>
  <si>
    <t>ПЖСК № 22 г.Бобруйск, ул.Рокоссовского, 68</t>
  </si>
  <si>
    <t>ПЖСК № 23 г.Бобруйск, Рокоссовского, 94 тел: 3836834</t>
  </si>
  <si>
    <t>ПЖСК № 24 г.Бобруйск, ул.Рокоссовского, 42</t>
  </si>
  <si>
    <t>ПЖСК № 27 г.Бобруйск, ул. Ульяновская, 49 г</t>
  </si>
  <si>
    <t>ПЖСК № 29 г.Бобруйск, ул. Ульяновская, д. 21</t>
  </si>
  <si>
    <t>ПЖСК № 31 г.Бобруйск, ул. Ульяновская, 49</t>
  </si>
  <si>
    <t>Жилищно-строительный кооператив №30 г.Бобруйск, б-р Приберезинский,25</t>
  </si>
  <si>
    <t>ПЖСК № 32 г.Бобруйск, ул.Ульяновская, 21</t>
  </si>
  <si>
    <t>ПЖСК № 62 г.Бобруйск, ул.К.Маркса, 322 а</t>
  </si>
  <si>
    <t>ПЖСК № 81 г.Бобруйск, ул.Чайковского, 1</t>
  </si>
  <si>
    <t>ПЖСК № 82 г.Бобруйск, ул.Ульяновская, 40</t>
  </si>
  <si>
    <t>ПЖСК № 84 г.Бобруйск, ул 50 лет ВЛКСМ, 51</t>
  </si>
  <si>
    <t>ПЖСК № 85 г.Бобруйск, Западная, 27</t>
  </si>
  <si>
    <t>ПЖСК № 86 г.Бобруйск, ул.Гагарина, 39, к.2</t>
  </si>
  <si>
    <t>ПЖСК № 87 г.Бобруйск, ул. Западная, 29</t>
  </si>
  <si>
    <t>ПЖСК № 91 г.Бобруйск, ул.Западная, 53</t>
  </si>
  <si>
    <t>ПЖСК № 92г.Бобруйск, ул.Гагарина, 41</t>
  </si>
  <si>
    <t>ПЖСК № 97 г.Бобруйск, ул.Гагарина, 39 тел: 479400</t>
  </si>
  <si>
    <t>ПЖСК № 98 г.Бобруйск, ул.Гагарина, 47</t>
  </si>
  <si>
    <t>ПЖСК № 100 г.Бобруйск, ул.Гагарина, 51 к.2,3</t>
  </si>
  <si>
    <t>ГУО "Ясли-сад № 73" г. Бобруйск,ул.Рокоссовского, 108 тел: 786030</t>
  </si>
  <si>
    <t>ГУО "Ясли-сад № 76 "г.Бобруйск, ул.Комарова,38 тел: 786030</t>
  </si>
  <si>
    <t>ГУО " Ясли-сад № 77 "г.Бобруйск, пр.Строителей, 50 тел: 786030</t>
  </si>
  <si>
    <t>ГУО "Ясли-сад № 78" г.Бобруйск, ул.Сикорского,14 тел: 786030</t>
  </si>
  <si>
    <t>ГУО "Ясли-сад № 79" г. Бобруйск, ул.Сикорского,42 тел: 786030</t>
  </si>
  <si>
    <t>ГУО "Ясли-сад № 80" г.Бобруйск, ул.Энергетиков, 56 тел: 786030</t>
  </si>
  <si>
    <t>ООО "Белкитстрой и К" ул. Социалистическая 197</t>
  </si>
  <si>
    <t>ЧУП "СяброптТорг" г. Бобруйск, ул. Дзержинского, 2</t>
  </si>
  <si>
    <t>до31.07.2020</t>
  </si>
  <si>
    <t>ЧПТУП "Котрез" г. Бобруйск, ул.Орджоникидзе,46</t>
  </si>
  <si>
    <t>ЧТП "КиЛерМа" г.Бобруйск, ул.Рокоссовского, 1 в тел: 719212</t>
  </si>
  <si>
    <t>ЧТПУП "Трансерфинг" г.Бобруйск, ул. Черняховского, 29 тел: 477041</t>
  </si>
  <si>
    <t>ЧТУП  "Кондраченко и сыновья" г.Бобруйск, ул.Гоголя, 202 тел: 485702</t>
  </si>
  <si>
    <t>УСЗ "Территориальный центр социального обслуживания населения Первомайского района" г. Бобруйск, ул.50 лет ВЛКСМ,19</t>
  </si>
  <si>
    <t>Открытое акционерное общество "Бобруйсксельмаш"</t>
  </si>
  <si>
    <t>Открытое акционерное общество "Бобруйский завод растительных масел"</t>
  </si>
  <si>
    <t>Производственно-отопительная №1
г.Бобруйск, ул.Бахарова,122</t>
  </si>
  <si>
    <t>Производственно-отопительная
г.Бобруйск, ул.Бахарова,</t>
  </si>
  <si>
    <t>ОАО "Бобруйский КХП"
тел: 488964</t>
  </si>
  <si>
    <t>Котельная производственно-отопительная
г.Бобруйск, ул Орджоникидзе, 99и</t>
  </si>
  <si>
    <t>Открытое акционерное общество "Бобруйский мясокомбинат"</t>
  </si>
  <si>
    <t>Промышленно-отопительная
г.Бобруйск, ул.К.Маркса,333</t>
  </si>
  <si>
    <t>Закрытое акционерное общество "Бобруйский бровар"</t>
  </si>
  <si>
    <t>Котельная мебельного цеха
г.Бобруйск, 5-й километр Минского шоссе</t>
  </si>
  <si>
    <t>Общество с дополнительной ответственностью "БЛК Комплекс"</t>
  </si>
  <si>
    <t>Производственно-отопительная котельная
г.Бобруйск, ул.Орджоникидзе,85</t>
  </si>
  <si>
    <t>СООО "БелПо-Пласт"
тел: 479350</t>
  </si>
  <si>
    <t>Товарищество собственнико "Советская-160"  г. Бобруйск.ул. Советская,д.160</t>
  </si>
  <si>
    <t>Товарищество собственнико "Советская-179"  г. Бобруйск.ул. Советская,д.179</t>
  </si>
  <si>
    <t>Товарищество собственнико "Жилой комплекс "Центральный" г. Бобруйск.ул. М. Горького, д.43А</t>
  </si>
  <si>
    <t>Филиал "Белорусская комплексная геологоразведочная экспедиция"</t>
  </si>
  <si>
    <t>Диагностическая станция №152 УП "Белтехосмотр", г. Бобруйск, ул. Гоголя, 181</t>
  </si>
  <si>
    <t>Бобруйская РГТИ МОУ Госпромнадзора г.Бобруйск, ул.Пушкина, 94</t>
  </si>
  <si>
    <t>ПК-№12 г. Бобруйска, ул. Октябрьская,151 г.Бобруйск ул. Октябрьская,151 тел: 7389750</t>
  </si>
  <si>
    <r>
      <t>ГРАФИК</t>
    </r>
    <r>
      <rPr>
        <sz val="15"/>
        <color indexed="8"/>
        <rFont val="Times New Roman"/>
        <family val="1"/>
      </rPr>
      <t xml:space="preserve"> </t>
    </r>
  </si>
  <si>
    <t xml:space="preserve">готовности потребителей тепловой энергии </t>
  </si>
  <si>
    <t xml:space="preserve">паспортов готовности теплоисточников </t>
  </si>
  <si>
    <t>УТВЕРЖДЕНО</t>
  </si>
  <si>
    <t>исполнительный комитет</t>
  </si>
  <si>
    <t xml:space="preserve">Бобруйский городской </t>
  </si>
  <si>
    <t>_________________________И.Н.Кисель</t>
  </si>
  <si>
    <t>СОГЛАСОВАНО</t>
  </si>
  <si>
    <t>Бобруйская инспекция</t>
  </si>
  <si>
    <t>Госпромнадзора Министерства</t>
  </si>
  <si>
    <t>Могилевского областного управления</t>
  </si>
  <si>
    <t>по чрезвычайным ситуациям</t>
  </si>
  <si>
    <t xml:space="preserve">филиал Государственного учреждения </t>
  </si>
  <si>
    <t xml:space="preserve">«Государственный энергетический и газовый надзор» по Могилевской области </t>
  </si>
  <si>
    <t>Бобруйское межрайонное отделение</t>
  </si>
  <si>
    <t xml:space="preserve">Количество паспортов, подлежащих регистрации в срок до </t>
  </si>
  <si>
    <t>______________________П.Ю.Шматов</t>
  </si>
  <si>
    <t>______________________В.И.Марчук</t>
  </si>
  <si>
    <t xml:space="preserve">ГРАФИК </t>
  </si>
  <si>
    <t>Общество с ограниченной ответственностью   «Брисстар»
Могилевская обл., г. Бобруйск, ул. Социалистическая, 99</t>
  </si>
  <si>
    <t>Отопительная котельная 
г.Бобруйск, пер.Нахимова,16</t>
  </si>
  <si>
    <t>Потребительский жилищно-строительный кооператив №44
г.Бобруйск, ул.Батова,18а</t>
  </si>
  <si>
    <t>Потребительский жилищно-строительный кооператив №47
г.Бобруйск, ул.Шинная,20</t>
  </si>
  <si>
    <t>Потребительский жилищно-строительный кооператив №49
г.Бобруйск, пр-т Строителей,26</t>
  </si>
  <si>
    <t>ПЖСК №216г.Бобруйск, ул.Наумова,42</t>
  </si>
  <si>
    <t>ПЖСК №220г.Бобруйск, ул.Наумова,44</t>
  </si>
  <si>
    <t>Товарищество "Энергетик"г.Бобруйск, ул.Шинная,16</t>
  </si>
  <si>
    <t>Товарищество "Энергетиков 50"г.Бобруйск, ул.Энергетиков,50</t>
  </si>
  <si>
    <t>ОАО "Бакалея Могилев"
г.Бобруйск, ул.Новошоссейная,39а</t>
  </si>
  <si>
    <t>СОДО "Визит-тур"
тел: +375225553898, +375225553897</t>
  </si>
  <si>
    <t>Котельная кафе "Тимьян"
г.Бобруйск, ул.Горелика,309</t>
  </si>
  <si>
    <t>ЧУП "Теплосистемсервис"</t>
  </si>
  <si>
    <t>Отопительная котельная
г.Бобруйск, ул.Чапаева</t>
  </si>
  <si>
    <t>ООО"Торговый дом "СимплСтрой"
тел: т/ф 70-88-04</t>
  </si>
  <si>
    <t>Отопительная котельная
г.Бобруйск,ул.Гоголя,170В</t>
  </si>
  <si>
    <t>2.7</t>
  </si>
  <si>
    <t>Производственно-отопительная котельная
г.Бобруйск, ул.Сикорского,1а</t>
  </si>
  <si>
    <t>СИЗО-5</t>
  </si>
  <si>
    <t>Войсковая часть 20392</t>
  </si>
  <si>
    <t>Войсковая часть 48668</t>
  </si>
  <si>
    <t>Учреждение Бобруйская специализированная детско-юношеская школа олимпийского резерва"г.Бобруйск, ул.Карбышева,11</t>
  </si>
  <si>
    <t>Учреждение здравоохранения "Бобруйский городской диспансер спортивной медицины"г.Бобруйск, ул.Советская,177</t>
  </si>
  <si>
    <t>Учреждение образования "Бобруйское государственное училище олимпийского резерва"г.Бобруйск, ул.Пушкина,207/30</t>
  </si>
  <si>
    <t>Коммунальное спортивное унитарное предприятие "Бобруйский футбольный клуб "Белшина"г.Бобруйск, ул.50 лет ВЛКСМ,26</t>
  </si>
  <si>
    <t>Учреждение "СДЮШОР №3 г.Бобруйска" г.Бобруйск, ул.Батова,16в</t>
  </si>
  <si>
    <t>КУП "Детский санаторий "Радуга" г.Бобруйск,ул.Крылова,25 тел: 70-10-71</t>
  </si>
  <si>
    <t>Суд Бобруйского района и г.Бобруйска г. Бобруйск, ул. Октябрьская, 128</t>
  </si>
  <si>
    <t>УВД Бобруйского горисполкома г.Бобруйск, ул.Минская 130А</t>
  </si>
  <si>
    <t xml:space="preserve">Бобруйский межрайонный отдел управления ГСМСЭ  по Могилевской области
г.Бобруйск, ул.Пушкина, 110 </t>
  </si>
  <si>
    <t>Войсковая часть 20392 г.Бобруйск, в/г Бобруйск-17</t>
  </si>
  <si>
    <t>Войсковая часть 48668 г.Бобруйск, ул.Обводная,14</t>
  </si>
  <si>
    <t>Войсковая часть 96869 г.Бобруйск, в/г 96869</t>
  </si>
  <si>
    <t>ГУ "Бобруйское ЭУВС" г. Бобруйск ул. Парковая,д.68 тел: 48-10-11</t>
  </si>
  <si>
    <t>Учреждение "Поречье" г.Бобруйск, ул. Рокоссовского, 17 тел: 704231</t>
  </si>
  <si>
    <t>СИЗО-5 г.Бобруйск, пер.1-й Переездный,10</t>
  </si>
  <si>
    <t>РОВД Бобруйского района г.Бобруйск,ул.Котовского,25</t>
  </si>
  <si>
    <t>Исправительное учреждение "ИК-2" г.Бобруйск, ул.Сикорского,1</t>
  </si>
  <si>
    <t>Департамент охраны Бобруйский отдел г.Бобруйск,ул.Гоголя,38 тел: т/ф 58-55-11</t>
  </si>
  <si>
    <t>ЧУП "Теплосистемсервис" г. Бобруйск, ул.Ульяновская,34/22</t>
  </si>
  <si>
    <t>ЧТУП "Ракур" г.Бобруйск, ул.Ульяновская, 108 тел: 80291838038</t>
  </si>
  <si>
    <t>ЧТУП "Прищепа", г.Бобруйск, ул. К.Маркса,220</t>
  </si>
  <si>
    <t>ООО "Метука",ул. Рокоссовского,84</t>
  </si>
  <si>
    <t>ООО "Техпромсервис" г. Бобруйск, ул. Социалистическая,64/36                                                                тел: +375 225 72-00-70, 72-00-71, 71-95-75.</t>
  </si>
  <si>
    <t>Общество с дополнительной ответственностью "Тибер"г. Могилев. ул. Гришина, 108</t>
  </si>
  <si>
    <t>ЧПУП"Управляющая компания "Галерея сервис"г. Бобруйск ул.Советская,113 тел: 80296665426</t>
  </si>
  <si>
    <t>Государственное учреждение «Хоккейный клуб «Бобруйск»г.Бобруйск, ул.Карбышева,11</t>
  </si>
  <si>
    <t>Организации застройщиков и товариществ собственников                                                                        по Первомайскому району</t>
  </si>
  <si>
    <t>ПЖСК № 181 г.Бобруйск, ул.Ульяновская, 53 тел: 293885702</t>
  </si>
  <si>
    <t>ПЖСК № 185  г.Бобруйск, ул.Гагарина, 59</t>
  </si>
  <si>
    <t>ГУО "ЦТКиЭДиМ"</t>
  </si>
  <si>
    <t>ГУО"СШ №34   г.Бобруйска"</t>
  </si>
  <si>
    <t>до 28.06.2020</t>
  </si>
  <si>
    <t>Филиал ОАО "Могилевтехмонтаж" БМУ  г. Бобруйск, ул.Чехова,46 тел: 431274</t>
  </si>
  <si>
    <t>Унитарное частное торговое предприятие "Арбат"г.Бобруйск, ул.Днепр.Флотилии,40</t>
  </si>
  <si>
    <t>УЗ "Могилевское областное патологоанатомическое бюро" Бобруйское межрайонное патологоанатомическое отделение г.Бобруйск ул. Пролетарская,50 тел: 80447146887</t>
  </si>
  <si>
    <t>ПТО РУП "Медтехника г. Бобруйск, ул. Минская,72  тел: 3589802</t>
  </si>
  <si>
    <t>Филиал Бобруйское РПУ газового хозяйства г.Бобруйск, ул.Орджоникидзе,106в</t>
  </si>
  <si>
    <t>Товарищество собственников "Звездочка" г.Бобруйск, пр-д Звездный,17</t>
  </si>
  <si>
    <t>Товарищество собственников жилого дома №57  пр-т Строителей,57</t>
  </si>
  <si>
    <t>Товарищество собственников "Дом 52 по ул. 50 лет ВЛКСМ"  ул. 50 лет ВЛКСМ, 52</t>
  </si>
  <si>
    <t>Товарищество собственников "Бобруйский энергетик" пр-т Строителей,20а</t>
  </si>
  <si>
    <t>Товарищество собственников "Батовец"г.Бобруйск, ул.Батова,25/19</t>
  </si>
  <si>
    <t>Потебительский кооператив № 361 г.Бобруйск, ул. Бахарова, 361 а тел: 3923972</t>
  </si>
  <si>
    <t>ПЖСК № 76 г.Бобруйск, ул.Ульяновская, 34/22</t>
  </si>
  <si>
    <t>ЖСПК № 69 г.Бобруйск,  ул.Крылова, 68</t>
  </si>
  <si>
    <t>ООО "Санта Ритейл", пр-т Строителей, д. 88</t>
  </si>
  <si>
    <t>Частное предприятие "Риэлт-Мак", ул. К.Маркса, 115</t>
  </si>
  <si>
    <t>ООО "Фабрика ЛМК", ул. Парковая, 57</t>
  </si>
  <si>
    <t>ЧТУП "Синергетика Профит"
Минский район, г. Боровляны, ул. Первомайская, д. 25б</t>
  </si>
  <si>
    <t>ОАО "Людмила-93" магазин"Перекрёсток"
г.Бобруйск, ул.Интернациональная,68 тел: 55-21-80</t>
  </si>
  <si>
    <t>ОАО "Сберегательный банк "Беларусбанк" филиал №703
213809, г. Бобруйск ул. М. Горького,2 тел: 46-13-10</t>
  </si>
  <si>
    <t>ОАО"Белювелирторг" филиал -магазин №3 г.Бобруйск
г.Бобруйск, ул.М.Горького,7 тел: 58-12-81</t>
  </si>
  <si>
    <t>Общество с ограниченной ответственностью "3Д инвест"
г.Бобруйск, ул.М.Горького, д.36</t>
  </si>
  <si>
    <t>Общество с ограниченной ответственностью "ДРЦ Немо"
г.Бобруйск, ул. 50 лет ВЛКСМ,34 оф.401</t>
  </si>
  <si>
    <t>Общество с ограниченной ответственностью «Траст Брокер»
л. г. Минск, ул.Забицкая ,2-5 ком.29</t>
  </si>
  <si>
    <t>ОДО "Виталюр"магазин продуктовых товаров
г.Бобруйск,ул.Интернациональная,22 тел: 80296460064</t>
  </si>
  <si>
    <t>Приход кафедрального собора Святителя Николая Чудотворца г. Бобруйска
г.Бобруйск, ул. Советская,д. 76 тел: 3763206</t>
  </si>
  <si>
    <t>Приход храма в честь преподобномученицы великой княгини Елисаветы в г. Бобруйске Бобруйской епархии Белорусской Православной Церкви
213800 г. Бобруйск, ул. Красноармейская,65</t>
  </si>
  <si>
    <t>РУП "Бобруйский центр стандартизаций, метрологии и сертификации"
г. Бобруйск, ул. Пушкина,д.204а тел: 70-60-01</t>
  </si>
  <si>
    <t>ЧТУП "Малико", ул. Бахарова,269Б</t>
  </si>
  <si>
    <t>СП "КАМАКО ПЛЮС", ул. Гоголя,166а</t>
  </si>
  <si>
    <t>ЗАО "Юнифуд" магазин "Алми" г.Бобруйск,ул.М.Горького,7а</t>
  </si>
  <si>
    <t>ЗАО "Патио"г. Бобруйск, ул. М.Горького,26/90 тел: 80293857826</t>
  </si>
  <si>
    <t>ТУП "Бобруйский рынок" 213826 г.Бобруйск ул. К.Маркса,46 тел: 80296729619</t>
  </si>
  <si>
    <t>БОАО "Промторг" г.Бобруйск, ул.М.Горького,29 тел: 70-6037</t>
  </si>
  <si>
    <t>Открытое акционерное общество "Бакалея Могилев" г.Бобруйск, ул.Новошоссейная,39а</t>
  </si>
  <si>
    <t>Римско-католический приход Непорочного Зачатия пресвятой Девы Марии в г.Бобруйске г. Бобруйск, ул. Октябрьская,121 тел: 80299571832</t>
  </si>
  <si>
    <t>УК "Централизованная библиотечная система" г.Бобруйск, ул. Советская,64</t>
  </si>
  <si>
    <t>УК "Центр досуга и творчества г.Бобруйска"г.Бобруйск, ул.Куйбышева, 59 тел: 489842</t>
  </si>
  <si>
    <t xml:space="preserve"> ТС "Западная,21 Б", ул.Западная,21Б</t>
  </si>
  <si>
    <t>ТС "Дом по ул.Гагарина,27",ул. Гагарина,27</t>
  </si>
  <si>
    <t>котельная №3 ул. Орловского,22</t>
  </si>
  <si>
    <t>ГУО "Ясли-сад № 82" г.Бобруйск, ул.Гоголя,194 а тел: 786030</t>
  </si>
  <si>
    <t>ГУО "Ясли-сад №83 " г.Бобруйск, ул.Семисалова, 4 тел: 786030</t>
  </si>
  <si>
    <t>ГУО "ЦДО ДиМ "Росквит" г.Бобруйск, ул. Орджоникидзе,12</t>
  </si>
  <si>
    <t>ГУО ""Дошкольный центр развития ребенка № 72" ул.Гагарина, 29 тел: 786030</t>
  </si>
  <si>
    <t>ГУО "Дошкольный центр развития ребенка № 64 "  ул.Рокоссовского,54</t>
  </si>
  <si>
    <t>Республиканское дочернее унитарное предприятие по обеспечению нефтепродуктами "Белоруснефть-Могилевоблнефтепродукт" г.Бобруйск, ул.Чапаева,65</t>
  </si>
  <si>
    <t>Открытое акционерное общество "Беларусьрезинотехника" ул.Минская,106</t>
  </si>
  <si>
    <t>Филиал №1 ООО "КМК-ИНВЕСТ" г.Бобруйск, ул.Западная, 10 тел: 293985629</t>
  </si>
  <si>
    <t>Унитарное частное производственное предприятие "Метиз" г.Бобруйск, ул.Гагарина,40а</t>
  </si>
  <si>
    <t>ООО"ЛаСо-Трейд" Бобруйский участок г.Бобруйск,ул.Бахарова,222а тел: 80447731985</t>
  </si>
  <si>
    <t>Закрытое акционерное общество "Бобруйский бровар" г.Бобруйск, пер.Нахимова,1-1</t>
  </si>
  <si>
    <t>Администрация Первомайского района г.Бобруйск, ул.Ульяновская, 54/22 тел: 585869</t>
  </si>
  <si>
    <t>ОАО "Бобруйский КХП" г.Бобруйск, ул.Орджоникидзе, 99 и тел: 488964</t>
  </si>
  <si>
    <t>ОАО "Белшина" г.Бобруйск, Минское шоссе тел: 345225709390</t>
  </si>
  <si>
    <t>ОАО "Бобруйский кожевенный комбинат" г.Бобруйск, ул.Минская,142 а тел: 725770</t>
  </si>
  <si>
    <t>УЧПТП "СВ КЛАСС" г.Бобруйск, ул.Минская,142 г тел: 724707</t>
  </si>
  <si>
    <t>Открытое акционерное общество "Бобруйсксельмаш" ул.Орловского,20</t>
  </si>
  <si>
    <t>ОАО "Бобруйский машиностроительный завод" ул. К.Маркса, 235</t>
  </si>
  <si>
    <t>ГЛХУ "Бобруйский лесхоз" г. Бобруйск ул. Орджоникидзе,99к тел: 80293105343</t>
  </si>
  <si>
    <t>Товарищество собственников "Панова 14" г. Бобруйск, ул. Панова, 14</t>
  </si>
  <si>
    <t>ТС№3 г.Бобруйск,ул.Октябрьская,78 тел: 133-69-73</t>
  </si>
  <si>
    <t>ТС "Строитель-КПД" г. Бобруйск, ул. М.Горького,д.40а тел: 80293503523</t>
  </si>
  <si>
    <t>ТС дома №108 по ул.Московской г.Бобруйск, ул.Московская,108 тел: +375293216871</t>
  </si>
  <si>
    <t>УЗ "Бобруйская городская поликлинника № 3" г. Бобруйск, ул Минская, 102</t>
  </si>
  <si>
    <t>УЗ "Бобруйская центральная больница" г.Бобруйск, ул. Гагарина,20 тел: 723070</t>
  </si>
  <si>
    <t>УЗ "БГДБ" 213800 г.Бобруйск ул.50 лет Октября,15 тел: 3155026</t>
  </si>
  <si>
    <t>УЗ "БГП №1" г.Бобруйск,ул. Пролетарская,37 тел: т/ф 70-61-39</t>
  </si>
  <si>
    <t>УЗ "БГСП№1" 213800 г. Бобруйск ул. Минская,50 тел: 7193089</t>
  </si>
  <si>
    <t>Учреждение "Центр временного (ночного) пребывания лиц без определенного места жительства в г.Бобруйске" Г.Бобруйск, ул.Пушкина,105 тел: 70-88-20</t>
  </si>
  <si>
    <t>Государственное учреждение образования "Цент коррекционно-развивающего обучения и реабилитации г.Бобруйска" г.Бобруйск, ул.Орджоникидзе,40</t>
  </si>
  <si>
    <t>Государственное учреждение образования "Гимназия-колледж искусств г.Бобруйска" г.Бобруйск, ул.Ковзана,3</t>
  </si>
  <si>
    <t>ГУО "Средняя школа № 32" г.Бобруйск, бул.Приберезинский, 30 тел: 786030</t>
  </si>
  <si>
    <t>ГУО "Средняя школа № 31" г. Бобруйск, бул.Приберезинский, 29 тел: 786030</t>
  </si>
  <si>
    <t>ГУО "Средняя школа № 30" г.Бобруйск, ул.Ульяновская, 27</t>
  </si>
  <si>
    <t>ГУО "Средняя школа № 29" г. Бобруйск, ул.1-я Луговая, 2 тел: 786030</t>
  </si>
  <si>
    <t>ГУО "Средняя школа № 28" г.Бобруйск, ул.Ульяновская, 51 тел: 786030</t>
  </si>
  <si>
    <t>ГУО "СШ №27 г.Бобруйска" г.Бобруйск,ул.Пушкина, 245</t>
  </si>
  <si>
    <t>ОАО "Строительный трест №13"</t>
  </si>
  <si>
    <t>МТПРУП "Фармация", г.Бобруйск Аптеки№№ 149/10, 79/4,102,144
г. Бобруйск, ул.Ульяновская,49(аптека №149/10),ул.Кирова,139В(аптека №79/4),ул.Гоголя,202(аптека №102), д.Ковали(аптека №144) тел: 8(0222) 22-37-70</t>
  </si>
  <si>
    <t>до 09.07.2021</t>
  </si>
  <si>
    <t>до 30.07.2021</t>
  </si>
  <si>
    <t>А</t>
  </si>
  <si>
    <t>Товарищество собственников "Строителей 107" г. Бобруйск, пр. Строителей, 107</t>
  </si>
  <si>
    <t>Товарищество собственников "Строителей 99" г. Бобруйск, пр. Строителей, 99</t>
  </si>
  <si>
    <t>ООО "Бафитстар" ,г. Могилев, ул. Первомайская, 57</t>
  </si>
  <si>
    <t>з</t>
  </si>
  <si>
    <t>к</t>
  </si>
  <si>
    <t>Котельная Можайского
г.Бобруйск, ул.Можайского, 85</t>
  </si>
  <si>
    <t>ПЖСК № 174 г.Бобруйск, ул.Ковзана,57 тел: 8-029-69-115-36</t>
  </si>
  <si>
    <t>ПЖСК-№167 г. Бобруйска г. Бобруйск проспект Георгиевский,д.23 тел: 80291999973</t>
  </si>
  <si>
    <t>ПЖСК-№166 г. Бобруйска г. Бобруйск ул. Урицкого,д.125а тел: +375296131894</t>
  </si>
  <si>
    <t>ПЖСК-№162 г. Бобруйска г. Бобруйск, ул. Пушкина,193 тел: 80293279231</t>
  </si>
  <si>
    <t>Центр банковских услуг №12 ОАО "Паритетбанк" по ул. Островского,48 в г. Бобруйске г. Бобруйск, ул. Островского,48 тел: 2884946, 2832611,2886332.</t>
  </si>
  <si>
    <t>Учреждение "Бобруйская РОС"РГОО "БООР" г.Бобруйск,ул.Пушкина,192</t>
  </si>
  <si>
    <t>Государственное учреждение "Бобруйский городской физкультурно-спортивный клуб" ул. Урицкого, 76а</t>
  </si>
  <si>
    <t>ООО "КитБизнесАвто",ул. К.Маркса, 235/3 п,1</t>
  </si>
  <si>
    <t>ООО "Родничок" ул. Спартаковская, 7</t>
  </si>
  <si>
    <t>Совместное общество с ограниченной ответственностью "Европластик"
г. Бобруйск, ул. Дзержинского, 14/1</t>
  </si>
  <si>
    <t>Торговое частное унитарное предприятие "Капсифарм"
г.  Могилёв, пр-т Пушкинский, 55, 2 тел: 3447099</t>
  </si>
  <si>
    <t>УП "Комплекс по обслуживанию общежитий"
г. Бобруйск ул. Октябрьская, д.92 тел: 70-66-04, 70-66-73</t>
  </si>
  <si>
    <t>ПЖСК № 88 г. Бобруйск, ул. Гагарина,37</t>
  </si>
  <si>
    <t>ПЖСК № 110 г.Бобруйск, ул.Гоголя, 218</t>
  </si>
  <si>
    <t>Бобруйский городской исполнительный комитет Могилёвской области
г. Бобруйск, площадь Ленина, д.1 тел: 1577419</t>
  </si>
  <si>
    <t>Управление по труду,занятости и социальной защите Бобруйского горисполкома
г.Бобруйск, ул.Гоголя,7 тел: 122-76-17</t>
  </si>
  <si>
    <t>Учреждение "ТЦ СОН Ленинского района г.Бобруйска"
г. Бобруйск,  ул.К.Либкнехта, 58 тел: 375225721912</t>
  </si>
  <si>
    <t>ГУО "Парк культуры и отдыха г.Бобруйска" общественный туалет
г. Бобруйск,ул.Интернациональная,45а тел: т/ф 71-55-88</t>
  </si>
  <si>
    <t>ООО "Барро"
тел: 375225449272</t>
  </si>
  <si>
    <t>Отопительная котельная 
г.Бобруйск, ул. К.Маркса, 337</t>
  </si>
  <si>
    <t>УП "Светоприбор" ОО "БелТИЗ", ул. К.Маркса,337</t>
  </si>
  <si>
    <t>Мини ТЭЦ 
г.Бобруйск, ул. К.Маркса, 337</t>
  </si>
  <si>
    <t>ООО "Барро", г.Бобруйск, 5-й километр Минского шоссе тел: 375225449272</t>
  </si>
  <si>
    <t>Филиал "Бобруйский" ОАО "Бабушкина крынка" - Управляющая компания холдинга "Могилевская мололочная компания "Бабушкина крынка"  г.Бобруйск, ул. К.Маркса, 327/27 тел: 474574</t>
  </si>
  <si>
    <t>УП "Светоприбор" ОО "БелТИЗ" , ул. К.Маркса,337</t>
  </si>
  <si>
    <t>РУ Днепро-Березинское предприятие водных путей, пер.Затонный,8 тел: 70-58-17, т/ф 70-58-15</t>
  </si>
  <si>
    <t>Бобруйское межрайоннон отделение Филиала "Госэнергогазнадзора" по Могилевской области, ул.Комсомольская,51а тел: 721062</t>
  </si>
  <si>
    <t>Филиал  Бобруйская ТЭЦ-2 РУП "Могилевэнерго", г.Бобруйск, ул.Энергетиков,9 тел: +37529658-54-64</t>
  </si>
  <si>
    <t>Филиал "Бобруйские тепловые сети" РУП "Могилевэнерго", г.Бобруйск, ул.Минская,96 тел: 788359</t>
  </si>
  <si>
    <t>Филиал Бобруйские электрические сети РУП "Могилевэнерго" г. Бобруйск, ул.Урицкого,122а</t>
  </si>
  <si>
    <t>Коммунальное производственное унитарное предприятие "Теплоэнергетика г.Бобруйск"
г.Бобруйск, ул.К.Либкнехта, 11 тел: 375225789400</t>
  </si>
  <si>
    <t>Коммунальное унитарное предприятие "Жилищное ремонтно-эксплуатационное управление Первомайского района г.Бобруйска" г.Бобруйск, ул.Рокоссовского,78 тел: 432986</t>
  </si>
  <si>
    <t>Коммунальное унитарное предприятие "Жилищное ремонтно-эксплуатационное управление Ленинского района г. Бобруйска" г.Бобруйск, ул.Советская,118а тел: т/ф 70-54-90</t>
  </si>
  <si>
    <t>Потребительский жилищно-строительный кооператив №104
г.Бобруйск, б-р Приберезинский,20</t>
  </si>
  <si>
    <t>Потребительский жилищно-строительный кооператив №105
г.Бобруйск, пр-д Звездный,27</t>
  </si>
  <si>
    <t>ООО "БрАнт Инвест"</t>
  </si>
  <si>
    <t>ВСУ "Бобруйская городская ветеринарная станция"</t>
  </si>
  <si>
    <t>ООО "Макрофлора"</t>
  </si>
  <si>
    <t>ГУО"Средняя школа № 19 г.Бобруйска" ул. Интернациональная,51 тел: 52-06-80</t>
  </si>
  <si>
    <t>ГУО "СШ №18 г.Бобруйска" г.Бобруйск,ул.Минская,70/1</t>
  </si>
  <si>
    <t>ОАО "Бобруйсктрикотаж",ул.Первомайская,40</t>
  </si>
  <si>
    <t>УК"Центр культуры и досуга Ленинского района г.Бобруйска"
г.Бобруйск, пер. Песчаный, д.22 тел: 48-60-58</t>
  </si>
  <si>
    <t xml:space="preserve">  ИА ОАО "Белэлектромонтаж" участок электромонтажных работ в г.Бобруйскег.Бобруйск ул.Орловского,13 тел: +375294750</t>
  </si>
  <si>
    <t>ОАО "Бобруйский завод ТД и А" г.Бобруйск, ул.Бахарова, 225 тел: 48-56-48</t>
  </si>
  <si>
    <t>ГУО "Бобруйский оздоровительный лагерь "Мечта"</t>
  </si>
  <si>
    <t>Совместное общество с ограниченной ответственностью "Белинтерпродукт" магазин "Санта" г.Бобруйск, проспект Строителей,27</t>
  </si>
  <si>
    <t>ООО "АСКОМ СИТИ" Торговый центр "Карусель" г.Бобруйск, ул.Минская,135</t>
  </si>
  <si>
    <t>ООО "АСКОМ СИТИ"</t>
  </si>
  <si>
    <t>Отопительная котельная 
г.Бобруйск, ул.Минская,135</t>
  </si>
  <si>
    <t>до 30.08.2020</t>
  </si>
  <si>
    <t>ГУО "Средняя школа № 4 г.Бобруйска"г.Бобруйск,ул.К.Маркса</t>
  </si>
  <si>
    <t>РУП"Могилевское агенство по государственной регистрации и земельному кадастру" Бобруйский филиал г.Бобруйск,ул.Комсомольская</t>
  </si>
  <si>
    <t>ЧПУП "Красный Дракон" г.Бобруйск, ул. Октябрьская,96 тел: 3967092</t>
  </si>
  <si>
    <t>ЧП " Сервисинтелком" г.Бобруйск, ул.50 лет ВЛКСМ, 20 тел: 296766475</t>
  </si>
  <si>
    <t>Филиал "Бобруйский Торговый центр "Корона" г. Бобруйск, ул.50 лет ВЛКСМ,33</t>
  </si>
  <si>
    <t>УЧТП "Трейд-Оф" г. Бобруйск, ул. Чонгарская,160 тел: 6151205, 80447572816</t>
  </si>
  <si>
    <t>УЧПТП "Экоп" г.Бобруйск, ул.Орловского,2 тел: 291176418</t>
  </si>
  <si>
    <t>УЧПП "Стиль Елена" г. Бобруйск, ул. Советская, 97/26,к.2 тел: 7683702</t>
  </si>
  <si>
    <t>ДО №202 ЗАО "Банк ВТБ" г.Бобруйск, ул. Социалистическая,115</t>
  </si>
  <si>
    <t>ДУП ""Санаторий имени В.И.Ленина" г.Бобруйск,ул.Чонгарская,193 тел: 491268</t>
  </si>
  <si>
    <t>Коммунальное унитарное предприятие «Городской центр ритуальных услуг» г.Бобруйск.ул.К.Маркса,53 тел: 8-044-567-85-35</t>
  </si>
  <si>
    <t>Филиал «Бобруйскводоканал» УПКП ВКХ «Могилевоблводоканал» г.Бобруйск, ул.Урицкого,2 тел: 52-08-97</t>
  </si>
  <si>
    <t>ТС "Жилой комплекс "Восточный", г.Бобруйск, ул.Социалистическаяч, 199</t>
  </si>
  <si>
    <t>Потребительский жилищно-строительный кооператив №111, г.Бобруйск, ул.Социалистическая,156</t>
  </si>
  <si>
    <t>Товарищество собственников "Пролетарская 16", г.Бобруйск,  ул.Пролетарская,50А, пом.1</t>
  </si>
  <si>
    <t>Открытое акционерное общество "Красный пищевик-Агросервис"
г.Бобруйск, ул.Бобровая,</t>
  </si>
  <si>
    <t>_______________________И.Н.Кисель</t>
  </si>
  <si>
    <t>Организации, расположенные на территории Ленинского района</t>
  </si>
  <si>
    <t>Организации, расположенные на территории Первоамайского района</t>
  </si>
  <si>
    <t>Районный центр культуры Отдела идеологической работы, культуры и по делам молодежи Бобруйского районного исполнительного комитета г.Бобруйск, ул.Советская,77а</t>
  </si>
  <si>
    <t>_______________________В.И.Марчук</t>
  </si>
  <si>
    <t xml:space="preserve">Филиал "Бобруйский" ОАО "Бабушкина крынка" - Управляющая компания холдинга "Могилевская мололочная компания "Бабушкина крынка" </t>
  </si>
  <si>
    <t xml:space="preserve">ф-л Бобруйскводоканал УПКП ВКХ Могилевоблводоканал </t>
  </si>
  <si>
    <t xml:space="preserve">Коммунальное производственное унитарное предприятие "Теплоэнергетика г.Бобруйск"г.Бобруйск, ул.К.Либкнехта, 11 </t>
  </si>
  <si>
    <t>Коммунальное производственное унитарное предприятие "Теплоэнергетика г.Бобруйск"г.Бобруйск, ул.К.Либкнехта, 11</t>
  </si>
  <si>
    <t xml:space="preserve">Филиал Автобусный парк №2 ОАО "Могилевоблавтотранс" </t>
  </si>
  <si>
    <t>Котельная АБК, ПУП "Бобруйский завод ЖБК" ОАО "Строительный трест №13".ул. 5-ый км. Минское шоссе.</t>
  </si>
  <si>
    <t>"________"______________2021 г.</t>
  </si>
  <si>
    <t xml:space="preserve">на 2021 год по оформлению и регистрации паспортов </t>
  </si>
  <si>
    <t>до 10.07.2021</t>
  </si>
  <si>
    <t>до 01.08.2021</t>
  </si>
  <si>
    <t>до 01.09.2021</t>
  </si>
  <si>
    <t>"________"_______________2021 г.</t>
  </si>
  <si>
    <t>Учреждение "Могилёвская областная СДЮШОР профсоюзов "Спартак-2006"
г. Бобруйск ул. Октябрьская,117 тел: 708212.</t>
  </si>
  <si>
    <t>Отопительная котельная                                                                        г.Бобруйск, пер.1-й Переездный,10</t>
  </si>
  <si>
    <t>Региональное унитарное производственное                                     предприятие "ИК-2"</t>
  </si>
  <si>
    <t>ЗАО "Бобруйский бровар" г.Бобруйск, пер.Нахимова,1-1</t>
  </si>
  <si>
    <t>котельная СТО ул. Комарова,3</t>
  </si>
  <si>
    <t>ООО "КэпиталБразерсСтрой" тел: +375447110279</t>
  </si>
  <si>
    <t>Отопительная №1 г.Бобруйск, ул.Сакко,1</t>
  </si>
  <si>
    <t>ГУО "Средняя школа № 9 г.Бобруйска"г.Бобруйск,ул.Московская,66/49тел: 52-06-80</t>
  </si>
  <si>
    <t>Отдел спорта и туризма горисполкома</t>
  </si>
  <si>
    <t>Управление организационно-кадровой работы горисполкома</t>
  </si>
  <si>
    <t>Бобруйская районная государственная инспекция по семеноводству, карантину и защите растений г. Бобруйск,пер.Пионерский,19</t>
  </si>
  <si>
    <t>ОАО "ФанДОК" г.Бобруйск ул.Ленина,95 тел: 80445837873</t>
  </si>
  <si>
    <t>УО "БГТЭПТК" 213826 г. Бобруйск, ул. Советская,62/41 тел: 72-19-04</t>
  </si>
  <si>
    <t>УО "Бобруйский государственный технологический профессионально-технический колледж" г. Бобруйск,ул.Интернациональная,39 тел: т/ф 71-76-47</t>
  </si>
  <si>
    <t>Бобруйский районный исполнительный комитет г.Бобруйск, ул.Пушкина,215а</t>
  </si>
  <si>
    <t>Бобруйская межрайонная инспекция охраны животного и растительного мира при Президенте Республики Беларусь г.Бобруйск,ул Береговая,49А тел: 55-19-82</t>
  </si>
  <si>
    <t>Потребительский жилищно-строительный кооператив №55
г.Бобруйск, пр-т Строителей,24</t>
  </si>
  <si>
    <t>Потребительский жилищно-строительный кооператив №57
г.Бобруйск, ул.Энергетиков,48</t>
  </si>
  <si>
    <t>Унитарное коммунальное производственное предприятие "Промотходы"
ул. Социалистическая, д. 117, ком. 6 тел: 468479</t>
  </si>
  <si>
    <t>ПЖСК-№1 г.Бобруйска по ул. Пролетарской 25, ул. Октябрьская, 114
г. Бобруйск ул. Пролетарская,25 тел: 3069392</t>
  </si>
  <si>
    <t>Товарищество собственников "Георгиевский 29 г. Бобруйска"
г. Бобруйск, проспект Гергиевский, 29 тел: +375445527500</t>
  </si>
  <si>
    <t>ТС жилого дома №197 по ул. Социалистическая "Олимпийский"
г. Бобруйск ул. Социалистическая, д.197 тел: 80296870782</t>
  </si>
  <si>
    <t>Коммунальное производственное унитарное предприятие "Реклама и услуги"
г.Бобруйск, ул. М.Горького,41 ком.2 тел: 80225715005</t>
  </si>
  <si>
    <t>Учреждение"Зональный государственный архив в г.Бобруйске"
г.Бобруйск,ул.К.Либкнехта, 59 тел: 70-25-83</t>
  </si>
  <si>
    <t>Бобруйская городская организационная структура республиканского государственно-общественного объединения "БФСО"Динамо"
г. Бобруйск ул.Социалистическая,66 тел: +375296243766</t>
  </si>
  <si>
    <t>ООО "Санторгснаб" г. Бобруйск ул. К.Либкнехта, д6 комната 4/1</t>
  </si>
  <si>
    <t>ООО "Строительная компания Белкитстрой" г. Бобруйск, ул. Социалистическая, д. 179 В/1</t>
  </si>
  <si>
    <t>Управление по образованию Бобруйского ГИК г. Бобруйск, пл. Ленина, 1</t>
  </si>
  <si>
    <t>ООО "Футбольный клуб "Бобруйчанка" г. Бобруйск, ул. Урицкого,96</t>
  </si>
  <si>
    <t>Товарищество собственников "Дом по проспекту Георгиевскому30" г. Бобруйск п-кт Георгиевский , д.30 тел. 80291999973</t>
  </si>
  <si>
    <t>ГУО "Центр дополнительного образования детей и молодежи г. Бобруйска" г. Бобруйск, ул. Социалистическая,90</t>
  </si>
  <si>
    <t>до 29.06.2020</t>
  </si>
  <si>
    <t>ТОДО "Гродмаркет" г.Бобруйск, ул.50 лет ВЛКСМ, 3 тел: +375296406474, 80152722226</t>
  </si>
  <si>
    <t>Потребительский жилищно-строительный кооператив №113
г.Бобруйск, ул.Сикорского,8</t>
  </si>
  <si>
    <t>Потребительский жилищно-строительный кооператив №114
г.Бобруйск, пр-т Строителей,75/10</t>
  </si>
  <si>
    <t>Потребительский жилищно-строительный кооператив №115
г.Бобруйск, ул.Днепровской Флотилии,66/6</t>
  </si>
  <si>
    <t>Потребительский жилищно-строительный кооператив №119
г.Бобруйск, ул.Днепровской Флотилии,64</t>
  </si>
  <si>
    <t>Потребительский жилищно-строительный кооператив №121
г.Бобруйск, ул.Днепровской Флотилии,60</t>
  </si>
  <si>
    <t>Потребительский жилищно-строительный кооператив №122
г.Бобруйск, ул.Днепровской Флотилии,62</t>
  </si>
  <si>
    <t>Потребительский жилищно-строительный кооператив №168
г.Бобруйск, пр-т Строителей,2</t>
  </si>
  <si>
    <t>Потребительский жилищно-строительный кооператив №169
г.Бобруйск, пр-т Строителей,35</t>
  </si>
  <si>
    <t>Потребительский жилищно-строительный кооператив №170
г.Бобруйск, пр-т Строителей,31</t>
  </si>
  <si>
    <t>Потребительский жилищно-строительный кооператив №171
г.Бобруйск, пр-т Строителей,33</t>
  </si>
  <si>
    <t>Потребительский жилищно-строительный кооператив №172
г.Бобруйск, ул.Днепровской Флотилии,7</t>
  </si>
  <si>
    <t>Потребительский жилищно-строительный кооператив №173
г.Бобруйск, пр-т Строителей,25</t>
  </si>
  <si>
    <t>ТРУП "Могилёвское отделение БЖД" Бобруйская дистанция пути.тел: 46-51-07</t>
  </si>
  <si>
    <t>Котельная административно-производственного корпуса г.Бобруйск, 5-й км Минского шоссе</t>
  </si>
  <si>
    <t>Производственно-отопительная котельная ООО "Оазис-Груп" г.Бобруйск, ул Нахимова, 1</t>
  </si>
  <si>
    <t>Промышленно-отопительная котельная участка "Приберезинский" Бобруйск, ул.Кирова,139</t>
  </si>
  <si>
    <t>Котельная отопительная г.Бобруйск,пос 1мая</t>
  </si>
  <si>
    <t>Потребительский жилищно-строительный кооператив №199
г.Бобруйск, пр-т Строителей,80</t>
  </si>
  <si>
    <t>Потребительский жилищно-строительный кооператив №200
г.Бобруйск, пр-т Строителей,78а</t>
  </si>
  <si>
    <t>Потребительский жилищно-строительный кооператив №202
г.Бобруйск, б-р Приберезинский,39</t>
  </si>
  <si>
    <t>Потребительский жилищно-строительный кооператив №203
г.Бобруйск, пр-т Строителей,74</t>
  </si>
  <si>
    <t>Потребительский жилищно-строительный кооператив №204
г.Бобруйск, б-р Приберезинский,43</t>
  </si>
  <si>
    <t>Потребительский жилищно-строительный кооператив №205
г.Бобруйск, б-р Приберезинский,43а</t>
  </si>
  <si>
    <t>Потребительский жилищно-строительный кооператив №207
г.Бобруйск, б-р Приберезинский,41</t>
  </si>
  <si>
    <t>Потребительский жилищно-строительный кооператив №208
г.Бобруйск, б-р Приберезинский,49</t>
  </si>
  <si>
    <t>Потребительский жилищно-строительный кооператив №209
г.Бобруйск, пр-т Строителей,94</t>
  </si>
  <si>
    <t>Потребительский жилищно-строительный кооператив №210
г.Бобруйск, бульвар Приберезинский,47а</t>
  </si>
  <si>
    <t>Потребительский жилищно-строительный кооператив №211
г.Бобруйск, ул.Днепровской Флотилии,52</t>
  </si>
  <si>
    <t>ООО "СпецРеаль" г.Бобруйск, ул.К.Маркса,120 тел: 296763487</t>
  </si>
  <si>
    <t>Бобруйская городская и районная инспекция природных ресурсов и охраны окружающей среды г.Бобруйск,ул.Советская,95-а</t>
  </si>
  <si>
    <t>ООО "Автореформа" г. Бобруйск, ул. К. Либкнехта,6 тел: 80447115505</t>
  </si>
  <si>
    <t>ГУО "Специальный детский сад №9 г.Бобруйскадля детей с тяжёлым нарушением речи"г.Бобруйск, ул Минская,83 тел: 52-06-80</t>
  </si>
  <si>
    <t>ГУО "Ясли-сад №1г.Бобруйска" г.Бобруйск, ул.Толстого,52 тел: 52-06-80</t>
  </si>
  <si>
    <t>ГУО "Ясли-сад №4 г.Бобруйска" г.Бобруйск,ул.Октябрьская,147 тел: 52-06-80</t>
  </si>
  <si>
    <t>ГУО "Ясли-сад №5 г.Бобруйска" г.Бобруйск, ул.Октябрьская,123а тел: 52-06-80</t>
  </si>
  <si>
    <t>ГУО "Ясли-сад №6г.Бобруйска" г.Бобруйск,ул.Каменского,43</t>
  </si>
  <si>
    <t>ГУО "Ясли-сад №7г.Бобруйска"г.Бобруйск, ул.Московская,62 тел: 52-06-80</t>
  </si>
  <si>
    <t>ГУО "Ясли-сад №19 г.Бобруйска"г.Бобруйск, ул. Энгельса, 96 тел: 52-06-80</t>
  </si>
  <si>
    <t>ГУО "Ясли-сад №21 г.Бобруйска"г.Бобруйск, ул.Октябрьская,153а тел: 52-06-80</t>
  </si>
  <si>
    <t>ГУО "Ясли-сад №22 г.Бобруйска"г.Бобруйск,ул.Клубная,2в тел: 52-06-80</t>
  </si>
  <si>
    <t>ГУО "Ясли-сад №23 г.Бобруйска"г.Бобруйск,ул.Дзержинского, 68а тел: 52-06-80</t>
  </si>
  <si>
    <t>ГУО "Ясли-сад №25 г.Бобруйска"г.Бобруйск, ул.Октябрьская,134а тел: 52-06-80</t>
  </si>
  <si>
    <t>ГУО "Ясли-сад №26 г.Бобруйска"г.Бобруйск. ул.Урицкого,88 тел: 52-06-80</t>
  </si>
  <si>
    <t>ГУО "Ясли-сад №27 г.Бобруйска"г.Бобруйск, ул.Гоголя,50а тел: 52-06-80</t>
  </si>
  <si>
    <t>ГУО "Ясли-сад №30 г.Бобруйска"г.Бобруйск, ул.Куйбышева,4 тел: 52-06-80</t>
  </si>
  <si>
    <t>ГУО "Ясли-сад №31 г.Бобруйска"г.Бобруйск, ул.Куйбышева,44 тел: 52-06-80</t>
  </si>
  <si>
    <t>ГУО "Ясли-ад № 37 г.Бобруйска"г.Бобруйск, ул.Станционная,28 тел: 52-06-80</t>
  </si>
  <si>
    <t>ГУО "Детский сад №41 г.Бобруйска"г.Бобруйск, ул. Ковзана,1 тел: 52-06-80</t>
  </si>
  <si>
    <t>ГУО""Ясли-сад №42 г.Бобруйска"г.Бобруйск, ул.Пушкина,116</t>
  </si>
  <si>
    <t>ГУО"Ясли-сад №44 г.Бобруйска"г.Бобруйска,ул.Пушкина,279 тел: 52-06-80</t>
  </si>
  <si>
    <t>ГУО "Ясли-сад №45 г.Бобруйска"г.Бобруйск, ул.Семёнова,5 тел: 52-06-80</t>
  </si>
  <si>
    <t>ГУО "Ясли-сад №48 г.Бобруйска"г.Бобруйск, ул. Интернациональная,62 тел: 52-06-80</t>
  </si>
  <si>
    <t>ГУО "Ясли-сад №51г.Бобруска"г.Бобруйск,ул.Минская,99 тел: 52-06-80</t>
  </si>
  <si>
    <t>ГУО "Ясли-сад №52 г.Бобруйска"г.Бобруйск, ул.Куйбышева, 42 тел: 52-06-80</t>
  </si>
  <si>
    <t>ГУО"Ясли-сад №53 г.Бобруйска"г.Бобруйска,ул.Минская,67</t>
  </si>
  <si>
    <t>ГУО "Ясли-сад №62 г.Бобруйска"г.Бобруйск, ул. Ванцетти,14 тел: 52-06-80</t>
  </si>
  <si>
    <t>ООО "Экогран-пром плюс" г.Бобруйск, 5-й км Минского шоссе</t>
  </si>
  <si>
    <t>СООО "БелПо-Пласт" г.Бобруйск, ул. Западная,20 тел: 479350</t>
  </si>
  <si>
    <t>СООО "Оазис Груп" г.Бобруйск, ул.Нахимова, 1</t>
  </si>
  <si>
    <t>УП "Бобруйский зооветснаб" г. Бобруйск, ул.Комарова,1 тел: 475900</t>
  </si>
  <si>
    <t>Потребительский жилищно-строительный кооператив №64
г.Бобруйск, пр-т Строителей,53</t>
  </si>
  <si>
    <t>Потребительский жилищно-строительный кооператив №66
г.Бобруйск, ул.Энергетиков,42а</t>
  </si>
  <si>
    <t>Потребительский жилищно-строительный кооператив №67
г.Бобруйск, пр-т Строителей,34</t>
  </si>
  <si>
    <t>Потребительский жилищно-строительный кооператив №73
г.Бобруйск, пр-т Строителей,47</t>
  </si>
  <si>
    <t>Потребительский жилищно-строительный кооператив №74
г.Бобруйск, пр-д Звездный,5</t>
  </si>
  <si>
    <t>Потребительский жилищно-строительный кооператив №75
г.Бобруйск, пр-д Звездный,7</t>
  </si>
  <si>
    <t>Потребительский жилищно-строительный кооператив №77
г.Бобруйск, пр-т Строителей,34</t>
  </si>
  <si>
    <t>Потребительский жилищно-строительный кооператив №78
г.Бобруйск, пр-д Звездный,11</t>
  </si>
  <si>
    <t>Потребительский жилищно-строительный кооператив №79
г.Бобруйск, ул.Шинная,18</t>
  </si>
  <si>
    <t>Потребительский жилищно-строительный кооператив №80
г.Бобруйск, ул.Днепровской Флотилии,48</t>
  </si>
  <si>
    <t>Потребительский жилищно-строительный кооператив №89
г.Бобруйск, пр-т Строителей,71</t>
  </si>
  <si>
    <t>Потребительский жилищно-строительный кооператив №90
г.Бобруйск, пр-т Строителей,61</t>
  </si>
  <si>
    <t>ГУО "Средняя школа №1 г.Бобруйска" г.Бобруйск, ул.Социалистическая,160                             тел: 52-06-80</t>
  </si>
  <si>
    <t>ГУО "Средняя школа №2 г.Бобруйска"г.Бобруйска,ул.Социалистческая,124                                      тел: 52-06-80</t>
  </si>
  <si>
    <t>Филиал ОАО "Трест Белсантехмонтаж №1" Могилевское монтажное управление "Промвентиляция" Бобруйский участок №1 г. Бобруйск, ул.Западная,19 тел: 80222314735</t>
  </si>
  <si>
    <t>ОАО ""Бобруйскэнергомонтаж" г.Бобруйск,ул.Энергетиков,9а тел: т/ф 72-59-82</t>
  </si>
  <si>
    <t>УП "Санта Холод"
тел: 485888</t>
  </si>
  <si>
    <t>ООО "Строительство промышленных зданий", ул. Ульяновская,49</t>
  </si>
  <si>
    <t>СООО "Наша Прастора", ул. Глусская,63</t>
  </si>
  <si>
    <t>ОАО "Комбинат школьного питания "Купалинка"
г.Бобруйск, ул.Гоголя, 156 тел: 488988</t>
  </si>
  <si>
    <t>ОАО "Электротрэйд" Производственная база г.Бобруйск
г.Бобруйск, ул.Шинная,5</t>
  </si>
  <si>
    <t>Общество с дополнительной ответственностью "БЛК Комплекс"
г.Бобруйск, ул.Орджоникидзе,85</t>
  </si>
  <si>
    <t>Общество с ограниченной ответственностью "Бобруйскгазстрой"
г.Бобруйск, ул.Западная,17</t>
  </si>
  <si>
    <t>Открытое акционерное общество "Белметалл" Бобруйский филиал
г.Бобруйск, ул.Западная,1</t>
  </si>
  <si>
    <t>Открытое акционерное общество "Жлобинский мясокомбинат" магазин №10
г.Бобруйск, ул.Батова,27/18</t>
  </si>
  <si>
    <t>Прокуратура г.Бобруйска
213827 г.Бобруйск, ул.Минская, 98 тел: 8-0225-438222</t>
  </si>
  <si>
    <t>ПЖСК № 102 г.Бобруйск, ул.Западная, 19 б</t>
  </si>
  <si>
    <t>ПЖСК № 106 г.Бобруйск, ул.Западная, 21</t>
  </si>
  <si>
    <t>ПЖСК № 117 г.Бобруйск, ул.Гоголя, 210</t>
  </si>
  <si>
    <t>ПЖСК №118 г.Бобруйск, ул.Гоголя, 204</t>
  </si>
  <si>
    <t xml:space="preserve">ПЖСК № 123г.Бобруйск, ул.Гоголя, 222 </t>
  </si>
  <si>
    <t>ПЖСК № 124 г.Бобруйск, ул.Гагарина,56</t>
  </si>
  <si>
    <t>ПЖСК № 125 г.Бобруйск, ул.Западная,25</t>
  </si>
  <si>
    <t>ЖСК № 126 г.Бобруйс, ул.Гоголя,216 а</t>
  </si>
  <si>
    <t>ПЖСК № 127 г.Бобруйск, ул.Ульяновская, 50 тел: 792741</t>
  </si>
  <si>
    <t>ПЖСК № 128 г.Бобруйск, ул.Ульяновская, 50 а тел: 792741</t>
  </si>
  <si>
    <t>ПЖСК № 130 г.Бобруйск, ул.Западная, 19 в</t>
  </si>
  <si>
    <t>ПЖСК № 133 г.Бобруйск, ул.Гоголя, 216</t>
  </si>
  <si>
    <t>ПЖСК № 134 г.Бобруйск, ул. Гагарина, 35 б тел: 293809813</t>
  </si>
  <si>
    <t>ПЖСК № 135г.Бобруйск, ул. Гагарина, 43</t>
  </si>
  <si>
    <t>ПЖСК № 136г.Бобруйск, ул.Гагарина, 53 а</t>
  </si>
  <si>
    <t>ПЖСК № 137г.Бобруйск, Гагарина, 57</t>
  </si>
  <si>
    <t>ЖСК № 138г.Бобруйск, ул.Гагарина, 35 в</t>
  </si>
  <si>
    <t>ПЖСК № 139г.Бобруйск, ул.Гагарина, 53 б</t>
  </si>
  <si>
    <t>ПЖСК № 142.Бобруйск, ул.Горелика, 65 а</t>
  </si>
  <si>
    <t>ПЖСК № 143г.Бобруйск, ул.Горелика, 67 а тел: 499355</t>
  </si>
  <si>
    <t>ПЖСК №144г.Бобруйск, ул.Гоголя,218 а</t>
  </si>
  <si>
    <t>ПЖСК № 145г.Бобруйск, ул.50 лет ВЛКСМ, 80 а</t>
  </si>
  <si>
    <t>ПЖСК № 146г.Бобруйск, ул.50 лет ВЛКСМ, 82 а</t>
  </si>
  <si>
    <t>ПЖСК № 147г.Бобруйск, 50 лет ВЛКСМ, 92</t>
  </si>
  <si>
    <t>ПЖСК № 148г.Бобруйск, ул.50 лет ВЛКСМ, 94</t>
  </si>
  <si>
    <t>ПЖСК № 150г.Бобруйск, ул.Ульяновская, 29</t>
  </si>
  <si>
    <t>ПЖСК № 151г.Бобруйск, ул.Ульяновская, 31</t>
  </si>
  <si>
    <t>ПЖСК № 152г.Бобруйск, ул.Ульяновская, 33</t>
  </si>
  <si>
    <t>ПЖСК № 153г.Бобруйск, ул.50 лет ВЛКСМ, 86</t>
  </si>
  <si>
    <t>ПЖСК № 154г.Бобруйск, ул.Наумова, 34</t>
  </si>
  <si>
    <t>ПЖСК № 155г.Бобруйск, ул.Гоголя, 188</t>
  </si>
  <si>
    <t>ПЖСК № 156г.Бобруйск, ул.Гоголя,190</t>
  </si>
  <si>
    <t>ПЖСК № 157г.Бобруйск, ул.Гоголя, 198</t>
  </si>
  <si>
    <t>ПЖСК № 158г.Бобруйск, ул.Гоголя, 192</t>
  </si>
  <si>
    <t>ПЖСК № 159г.Бобруйск, ул.Гоголя, 196</t>
  </si>
  <si>
    <t>ПЖСК № 160г.Бобруйск, ул.50 лет ВЛКСМ, 104</t>
  </si>
  <si>
    <t>ПЖСК № 161г.Бобруйск, ул. Наумова, 38</t>
  </si>
  <si>
    <t>ПЖСК № 163г.Бобруйск, ул.Наумова, 36</t>
  </si>
  <si>
    <t>ПЖСК № 164г.Бобруйск, ул.Гоголя, 200</t>
  </si>
  <si>
    <t>Коммунальное унитарное предприятие "ДЭП г. Бобруйска"</t>
  </si>
  <si>
    <t>Коммунальное унитарное предприятие "ДЭП г. Бобруйска", ул.Гоголя,186</t>
  </si>
  <si>
    <t>ООО "Право аренды",ул.Спартаковская,7 пом.55</t>
  </si>
  <si>
    <t>ООО "Ховер трех",ул.Красноармейская,55</t>
  </si>
  <si>
    <t>ЧТУП "Экстра автомойка",ул.Гоголя,182б</t>
  </si>
  <si>
    <t>Товарищество собственников "Строителей 101" г. Бобруйск, пр. Строителей, 101</t>
  </si>
  <si>
    <t>Товарищество собственников "Строителей 103" г. Бобруйск, пр. Строителей, 103</t>
  </si>
  <si>
    <t>Товарищество собственников "Строителей 108а" г. Бобруйск, пр. Строителей, 108а</t>
  </si>
  <si>
    <t>10</t>
  </si>
  <si>
    <t>11</t>
  </si>
  <si>
    <t>12</t>
  </si>
  <si>
    <t>13</t>
  </si>
  <si>
    <t>Государственное учреждение образования "Республиканский центр повышения квалификации руководящих работников и специалистов лесопромышленного комплекса" г.Бобруйск, ул.Бахарова,222</t>
  </si>
  <si>
    <t>Государственное учреждение образования "Бобруйский государственный механико-технологический колледж" г.Бобруйск, ул.Гагарина,2</t>
  </si>
  <si>
    <t>Учреждение образования "Бобруйский государственный строительный профессионально-технический колледж" г.Бобруйск, ул.Гагарина,42</t>
  </si>
  <si>
    <t>Бобруйский филиал Открытого акционерного общества "Булочно-кондитерская компания "Домочай" г.Бобруйск, ул.Гоголя,1</t>
  </si>
  <si>
    <t>Иностранное общество с ограниченной ответственностью "Лукойл-Белоруссия" АЗС №9 г.Бобруйск, ул.Чехова,30</t>
  </si>
  <si>
    <t>Открытое акционерное общество "ТАиМ" г.Бобруйск, ул.Гоголя,177</t>
  </si>
  <si>
    <t>ОАО "Эковер ПРО" г. Бобруйск, ул.Минская, 106</t>
  </si>
  <si>
    <t>ООО "КэпиталБразерсСтрой" г.Бобруйск, ул.Комарова,3 тел: +375447110279</t>
  </si>
  <si>
    <t>ООО "Хитмебель" г.Бобруйск, Гагарина, 20</t>
  </si>
  <si>
    <t>ООО"Садовод Строй Маркет"  г. Бобруйск, ул. Дзержинского,4</t>
  </si>
  <si>
    <t>ООО "Производственно-технологическая компания "Модерам-Запад",ул. Парковая, 57</t>
  </si>
  <si>
    <t>ОАО "Химчистка и стирка белья" бобруйский участок г.Бобруйск, пер.Революционный,3 тел: т/ф 72-09-82</t>
  </si>
  <si>
    <t xml:space="preserve">  ЧП "Юниксобувь"  г. Бобруйск, ул. Парковая,57</t>
  </si>
  <si>
    <t>14</t>
  </si>
  <si>
    <t>15</t>
  </si>
  <si>
    <t>16</t>
  </si>
  <si>
    <t>17</t>
  </si>
  <si>
    <t>18</t>
  </si>
  <si>
    <t>19</t>
  </si>
  <si>
    <t>Отопительная котельная
г.Бобруйск, пер.Привокзальный,4</t>
  </si>
  <si>
    <t>20</t>
  </si>
  <si>
    <t>21</t>
  </si>
  <si>
    <t>Совместное общество с ограниченной ответственностью "Европластик"</t>
  </si>
  <si>
    <t>Котельная №1
г.Бобруйск, ул. К.Маркса, 27</t>
  </si>
  <si>
    <t>Котельная №2
г.Бобруйск, ул. К.Маркса, 27</t>
  </si>
  <si>
    <t>2.2</t>
  </si>
  <si>
    <t>ОАО "Бобруйский завод ТД и А"
тел: 48-56-48</t>
  </si>
  <si>
    <t>Промышленно-отопительная котельная
г.Бобруйск, ул.Бахарова,225</t>
  </si>
  <si>
    <t>ОАО "Бобруйский машиностроительный завод"</t>
  </si>
  <si>
    <t>Котельная отопительная
г.Бобруйск, ул.К.Маркса, 234б</t>
  </si>
  <si>
    <t>Котельная производственно-отопительная
г.Бобруйск, ул.К.Маркса, 235</t>
  </si>
  <si>
    <t>УЧПТП "СВ КЛАСС"
тел: 724707</t>
  </si>
  <si>
    <t>Отопительная котельная ЧУП "СВ-Класс"
г.Бобруйск, ул.Минская, 142 г</t>
  </si>
  <si>
    <t>ГУО "Ясли-сад № 70" г.Бобруйск, ул. Рокоссовского,96 тел: 786030</t>
  </si>
  <si>
    <t>КУП "БРВЦ"213809 г. Бобруйск ул. Интернациональная,19 тел: 70-60-81</t>
  </si>
  <si>
    <t>Филиал "Бобруйский горрайтопсбыт"г.Бобруйск, ул.Бахарова,7 тел: т/ф 72-16-59</t>
  </si>
  <si>
    <t>Автобусный парк №2г.Бобруйск, ул Орловского,22 тел: 485856</t>
  </si>
  <si>
    <t>Открытое акционерное общество "БобруйскАТЭП"г.Бобруйск, ул.Орджоникидзе,100</t>
  </si>
  <si>
    <t>ТРУП "Могилёвское отделение БЖД" Локомативное депо Осиповичи. Локомотивное оборотное депо Бобруйскг.Бобруйск, ул.Чаплыгина,31 а</t>
  </si>
  <si>
    <t>Отопительная котельная
г.Бобруйск, ул.Гоголя,156</t>
  </si>
  <si>
    <t>ПУП "Бобруйский заводЖБК"
тел: 8-029-842-26-17</t>
  </si>
  <si>
    <t>ОАО "Белэнергозащита" Бобруйский участок г.Бобруйск, ул.Энергетиков,9а</t>
  </si>
  <si>
    <t>ОАО "Белсельэлектросетьстрой"СМУ №6 Бобруйская база г.Бобруйск,ул.Чехова, 50А</t>
  </si>
  <si>
    <t>Религиозная община "Приход Свято-Николо-Софийского храма г.Бобруйска Бобруйской епархии Белорусской православной церкви" г.Бобруйск, ул.Шмидта, 30</t>
  </si>
  <si>
    <t>Приход Свято-Георгиевского храма г.Бобруйска г. Бобруйск, ул.Карбышева, 4</t>
  </si>
  <si>
    <t>УКИП "Редакция газеты "БЖ" г.Бобруйск, ул.Социалистическая,103 тел: т/ф72-12-63</t>
  </si>
  <si>
    <t>Приход храма иконы Божией Матери "Целительница" г. Бобруйск , ул. М. Лынькова, 20</t>
  </si>
  <si>
    <t>Фирменный магазин "Элема" №1 в г.Минске ОАО "Элема" г.Бобруйск, ул.Комсомольская,34</t>
  </si>
  <si>
    <t>ООО "Сильвано Фешн" Магазин "Милавица"г.Бобруйск                                             ,ул.Социалистическая,60 тел: 52-95-60</t>
  </si>
  <si>
    <t>Котельная цеха пружинных блоков
г.Бобруйск, 5-й километр Минского шоссе</t>
  </si>
  <si>
    <t xml:space="preserve"> Отопительная котельная
г.Бобруйск, ул.Бобровая,</t>
  </si>
  <si>
    <t xml:space="preserve">ГЛХУ "Бобруйский лесхоз"
</t>
  </si>
  <si>
    <t>Котельная на ТВТ АБК ГЛХУ "Бобруйский лесхоз"
г.Бобруйск, ул.Орджоникидзе, 99к</t>
  </si>
  <si>
    <t xml:space="preserve">на 2021 год по оформлению и регистрации  </t>
  </si>
  <si>
    <t>22</t>
  </si>
  <si>
    <t>23</t>
  </si>
  <si>
    <t>Отопительная котельная СООО "БелПо-Пласт"
г.Бобруйск, Западная,20</t>
  </si>
  <si>
    <t>СООО "Оазис Груп"</t>
  </si>
  <si>
    <t>Учебно-производственное унитарное предприятие "Объединенная техническая школа № 2" республиканского государственно-общественного объединения "Добровольное общество содействия армии, авиации и флоту Республики Беларусь"</t>
  </si>
  <si>
    <t>Отопительная котельная
г.Бобруйск, ул.Нахимова,8</t>
  </si>
  <si>
    <t>2.3</t>
  </si>
  <si>
    <t>до3 9.08.2020</t>
  </si>
  <si>
    <t>ПЖСК № 165г.Бобруйск, ул.50 лет ВЛКСМ, 77 тел: 452239</t>
  </si>
  <si>
    <t>ПЖСК № 190г.Бобруйск, ул.Ульяновская, 100</t>
  </si>
  <si>
    <t>ПЖСК № 191г.Бобруйск, ул.Ульяновская,104</t>
  </si>
  <si>
    <t>ПЖСК № 192г.Бобруйск, 50 лет ВЛКСМ, 106</t>
  </si>
  <si>
    <t>ПЖСК № 193г.Бобруйск, Наумова,45</t>
  </si>
  <si>
    <t>ПЖСК № 194г.Бобруйск, ул.Наумова,40</t>
  </si>
  <si>
    <t>ПЖСК № 197г.Бобруйск, ул.Гоголя, д.202</t>
  </si>
  <si>
    <t>ПЖСК № 201г.Бобруйск, 50 ВЛКСМ, 73</t>
  </si>
  <si>
    <t>ПЖСК № 206г.Бобруйск, 50 лет ВЛКСМ, 100</t>
  </si>
  <si>
    <t>Котельная Силикат
г.Бобруйск, ул.Силикатная, 1</t>
  </si>
  <si>
    <t>Котельная судмедэкспертизы
г.Бобруйск, ул.Пушкина, 110</t>
  </si>
  <si>
    <t>Котельная СШ№11
г.Бобруйск, ул.Кирова, 158а</t>
  </si>
  <si>
    <t>Котельная СШ№15
г.Бобруйск, ул.Панфилова, 9</t>
  </si>
  <si>
    <t>Котельная СШ№22
г.Бобруйск, 3-й пер.Комбинатский, 2</t>
  </si>
  <si>
    <t>Котельная СШ№23
г.Бобруйск, ул.К.Маркса, 265</t>
  </si>
  <si>
    <t>Котельная СШ№29
г.Бобруйск, ул.1-я Луговая, 2</t>
  </si>
  <si>
    <t>Котельная Чаплыгина
г.Бобруйск, ул.Чаплыгина, 33</t>
  </si>
  <si>
    <t>Открытое акционерное общество "Спецавтопредприятие"</t>
  </si>
  <si>
    <t>Отопительная котельная
г.Бобруйск, ул.Орджоникидзе,101а</t>
  </si>
  <si>
    <t>2.4</t>
  </si>
  <si>
    <t>Государственное учреждение образования "Центр юных натуралистов"</t>
  </si>
  <si>
    <t>ГУО "Центр юных натуралистов"
г.Бобруйск, пер.Стадионный,8</t>
  </si>
  <si>
    <t>2.5</t>
  </si>
  <si>
    <t>Дорожно-эксплуатационное управление №72 РУП "Могилеватодор"</t>
  </si>
  <si>
    <t>Отопительная АБК
г.Бобруйск, ул.Глусская,61</t>
  </si>
  <si>
    <t>Открытое акционерное общество "ДСТ №3" ДСУ-16</t>
  </si>
  <si>
    <t>2.6</t>
  </si>
  <si>
    <t>Открытое акционерное общество "Бакалея Могилев"</t>
  </si>
  <si>
    <t>ГУО "Ясли-сад № 18" г.Бобруйск, ул.50 лет ВЛКСМ,62 тел: 786030</t>
  </si>
  <si>
    <t>ГУО "Ясли-сад № 20" г.Бобруйск, ул. Орловского, 32 тел: 786030</t>
  </si>
  <si>
    <t>ГУО "Ясли-сад № 33" г.Бобруйск, пер.Рабочий, 5 а. тел: 786030</t>
  </si>
  <si>
    <t>ГУО "Ясли-сад № 40" г.Бобруйск, ул.Лынькова,17 тел: 786030</t>
  </si>
  <si>
    <t>ГУО "Ясли-сад № 46" г. Бобруйск, ул.Орловского,,29 тел: 786030</t>
  </si>
  <si>
    <t>ГУО "Ясли-сад № 50" г.Бобруйск, ул.50 лет ВЛКСМ,11 тел: 786030</t>
  </si>
  <si>
    <t>ГУО "Ясли-сад №56" г.Бобруйск, ул.Орджоникидзе, 24 тел: 786030</t>
  </si>
  <si>
    <t>ГУО "Ясли-сад № 57" г, Бобруйск, ул. 50 лет ВЛКСМ, 12 тел: 786030</t>
  </si>
  <si>
    <t>ГУО "Ясли-сад № 59" г.Бобруйск, ул.50 лет ВЛКСМ, 14 тел: 786030</t>
  </si>
  <si>
    <t>ГУО "Ясли-сад № 60" г.Бобруйск, ул.Гагарина, 9 тел: 786030</t>
  </si>
  <si>
    <t>ГУО "Ясли-сад № 61" г.Бобруйск, ул.Гагарина,11 тел: 786030</t>
  </si>
  <si>
    <t>ГУО "Ясли-сад №63 " г.Бобруйск, ул.К.Маркса, 250 тел: 786030</t>
  </si>
  <si>
    <t>ГУО "Ясли-сад № 66" г.Бобруйск, ул.Рокоссовского,64 тел: 786030</t>
  </si>
  <si>
    <t>ГУО "Ясли-сад №67" г.Бобруйск, ул.Крылова, 60 тел: 786030</t>
  </si>
  <si>
    <t>ГУО "Ясли-сад № 68"г.Бобруйск, пер.Менжинского,9 тел: 786030</t>
  </si>
  <si>
    <t>ГУО " Ясли-сад № 69" г.Бобруйск, ул.Лынькова, 11 тел: 786030</t>
  </si>
  <si>
    <t>ООО "Торговый центр "Западный" г.Бобруйск, Рокоссовского,9 тел: 706049</t>
  </si>
  <si>
    <t>ООО "Торговый дом "Стрелец"г.Бобруйск, ул. Ульяновская, 60 тел: 293794537</t>
  </si>
  <si>
    <t>ООО "Силуэт-Люкс" г.Бобруйск,ул.Социалистическая,54/35 тел: 8029652-55-89</t>
  </si>
  <si>
    <t>ООО "Декор" г.Бобруйск, ул.Ульяновская,49 тел: 449128</t>
  </si>
  <si>
    <t>ООО "Вестор" г.Бобруйск,ул.М.Горького,7а тел: 80296551561</t>
  </si>
  <si>
    <t>ООО "Айран" г.Бобруйск ул. Ленина,53 тел: 70-13-24</t>
  </si>
  <si>
    <t>ОДО "Сантарес" г.Бобруйск ул. Советская,113 тел: 587085</t>
  </si>
  <si>
    <t>ОДО "Меркурий" г. Бобруйск, ул. Гагарина, 16</t>
  </si>
  <si>
    <t>ОДО "Гвим" г.Бобруйск, ул.Рокоссовского, 1б</t>
  </si>
  <si>
    <t>ОАО "Ткани-ковры" г.Бобруйск,ул.М.Горького,41 тел: 529980</t>
  </si>
  <si>
    <t>ОАО "Дом обуви" г. Бобруйск,ул.М.Горького,41 тел: 70-64-01</t>
  </si>
  <si>
    <t>ОАО "Горизонт-ТВ" г.Бобруйск, ул. Минская,22 тел: 6672463</t>
  </si>
  <si>
    <t>ОАО "Бобруйскбытуслуги" г. Бобруйск, ул. Советская,129а тел: 3053979</t>
  </si>
  <si>
    <t>ИОСО "Глера Ламбада" г. Брест ул. Московская,208-4 тел: +375172025670</t>
  </si>
  <si>
    <t>ГУО "Ясли-сад № 81 " г.Бобруйск, ул.Батова, 22 тел: 786030</t>
  </si>
  <si>
    <t>ООО "Форест-Даго", г.Бобруйск, ул.Орджоникидзе,106а</t>
  </si>
  <si>
    <t>ОДО "Дионис", г.Бобруйск, ул. Шинная,13</t>
  </si>
  <si>
    <t>ЧТУП "Афины Плюс" г.Бобруйск,ул.Дзержинского,23/40 тел: 80296789690</t>
  </si>
  <si>
    <t>ЧТПУП "Балагура Плюс" г.Бобруйск, ул. Лынькова, 25 тел: 296532995</t>
  </si>
  <si>
    <t>ЧСУП "ВАРЯГ-плюс" г.Бобруйск, ул. Ульяновская, 49 (п.6) тел: 375336409754</t>
  </si>
  <si>
    <t>Частное предприятие "Визит лайн", ул. Московская, 42</t>
  </si>
  <si>
    <t>до 28.08.2020</t>
  </si>
  <si>
    <t>Жилищно-строительный кооператив №70 г.Бобруйск, ул.Днепровской Флотилии,44</t>
  </si>
  <si>
    <t>Жилищно-строительный кооператив №48 г.Бобруйск, ул.Батова,16</t>
  </si>
  <si>
    <t>ПЖСК № 56 г.Бобруйск, ул.Ульяновская, 52</t>
  </si>
  <si>
    <t>ГУО "Ясли-сад №8" г.Бобруйск, ул. Жуковского,50 а тел: 786030</t>
  </si>
  <si>
    <t>ГУО "Санаторный ясли-сад № 12" г.Бобруйск, ул.Рокоссовского,44 тел: 786030</t>
  </si>
  <si>
    <t>ГУО "Ясли-сад № 13" г.Бобруйск, ул.Горелика,9 тел: 786030</t>
  </si>
  <si>
    <t>УИП "Конте Инвест" Торговый дом г.Бобруйск,ул.М.Горького,8Б тел: 50-95-23</t>
  </si>
  <si>
    <t>ТС "Бругхолл" Г.Бобруйск,ул.М.Горького,12 тел: 80296057055</t>
  </si>
  <si>
    <t>Товарищество собственников "Альянс всегда вместе" г.Бобруйск, ул.Батова,11</t>
  </si>
  <si>
    <t>Торгово-развлекательный центр "Спектр" г.Бобруйск, проспект Строителей,58</t>
  </si>
  <si>
    <t>ООО"Торговый дом "СимплСтрой" г.Бобруйск,ул.Гоголя, 170А тел: т/ф 70-88-04</t>
  </si>
  <si>
    <t>ООО"Версия Успеха" г.Бобруйск,ул.Социалистическая,99 тел: 80445319868</t>
  </si>
  <si>
    <t>ООО"Евроторг" магазин "Евроопт" г.Бобруйск,ул.Минская,111 тел: 80293844977</t>
  </si>
  <si>
    <t>ООО "ЮВВА Трейдинг"г. Бобруйск, ул. Социалистическая,84 тел: 724067</t>
  </si>
  <si>
    <t>ООО"Крокус Холл" г.Бобруйск,ул.М.Горького,6Б тел: 58-70-85</t>
  </si>
  <si>
    <t>Иудейская религиозная община в г.Бобруйске
г.Бобруйск,ул.Социалистическая,36 тел: +3752910432230</t>
  </si>
  <si>
    <t>Могилевское областное управление ФСЗН  Бобруйский районный отдел
г.Бобруйск, ул.Октябрьская,149а</t>
  </si>
  <si>
    <t>ОАО "Заднепровье" Магазин №№5,6,7 г.Бобруйск
Г.Бобруйск, магазин№5 ул.Октябрьская,123, №6ул.Минская55/57,№7ул.Социалистическая,77 тел: 80293692274</t>
  </si>
  <si>
    <t>ТС "Престижный123" г. Бобруйск, ул. Социалистическая, д.123 тел: 3878824</t>
  </si>
  <si>
    <t>ТС "Минская 87"г. Бобруйска г. Бобруйск ул. Минская, д.87 тел: 80335483132</t>
  </si>
  <si>
    <t>ТС "Крылова -19" г.Бобруйск, ул.Крылова,19</t>
  </si>
  <si>
    <t>ТС "Георгиевский-32" г.Бобруйск, проспект Георгиевский,32</t>
  </si>
  <si>
    <t>Товарищество №2 г. Бобруйск, ул. Октябрьская,д.173а тел: +375336287736</t>
  </si>
  <si>
    <t>ПТС "Юбилейный" г.Бобруйск,ул.50 лет Октября,36 тел: 80291059529</t>
  </si>
  <si>
    <t>ПЖСК"Победа г.Бобруйск" г.Бобруйск,ул.Ковзана,56 тел: 80297430290</t>
  </si>
  <si>
    <t>ПЖК по ул. Минской г. Бобруйска г. Бобруйск ул. Минская, д.51 тел: 3216871</t>
  </si>
  <si>
    <t>ПЖК по ул Куйбышева г. Бобруйска г. Бобруйск ул. Куйбышева д.8А тел: 80291128643</t>
  </si>
  <si>
    <t>ПЖК "Березина г. Бобруйска"  ул. М.Горького, дом,38-В тел: 80293221165, 70-99-89.</t>
  </si>
  <si>
    <t>ПЖСК №221 г.Бобруйск,ул.Семёнова,18 тел: 80299123594</t>
  </si>
  <si>
    <t>ПЖСК-№198 г. Бобруйскаг. Бобруйск, проспект Георгиевский, д.27 тел: +375445545169</t>
  </si>
  <si>
    <t>ПЖСК №188 г.Бобруйск, ул.Ковзана,58 тел: 8044719692</t>
  </si>
  <si>
    <t>ПЖСК №187 г.Бобруйск,ул.Ковзана,60 тел: +375296941586</t>
  </si>
  <si>
    <t>ПЖСК №177 г. Бобруйска г. Бобруйск пр-т Георгиевский дом25 тел: 8029 3279231</t>
  </si>
  <si>
    <t>ПЖСК-№175 г. Бобруйска г. Бобруйск проспект Георгиевский д.21 тел: 8029 3279231</t>
  </si>
  <si>
    <t>Дата (сроки) регистрации паспортов</t>
  </si>
  <si>
    <t>Частное унитарное предприятие по оказанию услуг "Автосервис КлиП"</t>
  </si>
  <si>
    <t>Частное унитарное предприятие по оказанию услуг "Русло"
г. Бобруйск, ул. Комсомольская,25,п.10 тел: 729109</t>
  </si>
  <si>
    <t>Котельная бани №3
г.Бобруйск, ул.Кирова, 91</t>
  </si>
  <si>
    <t>Котельная детсада №22
г.Бобруйск, ул.Клубная, 2в</t>
  </si>
  <si>
    <t>Котельная детсада №23
г.Бобруйск, ул.Дзержинского, 68а</t>
  </si>
  <si>
    <t>Котельная детсада №8
г.Бобруйск, ул.Жуковского, 50</t>
  </si>
  <si>
    <t>Котельная ЖБИ
г.Бобруйск, ул.Глусская, 61б</t>
  </si>
  <si>
    <t>Котельная Кирова 9/6
г.Бобруйск, ул.Кирова, 25</t>
  </si>
  <si>
    <t>Котельная крышная
г.Бобруйск, ул.Ульяновская, 40</t>
  </si>
  <si>
    <t xml:space="preserve">ГУО "Ясли-сад №84 " г.Бобруйск, проспект Строителей, 86 </t>
  </si>
  <si>
    <t>УК "Могилевский областной театр драмы и комедии им. В. И. Дунина-Марцинкевича" 213809 г. Бобруйск ул. Социалистическая,105 тел: 80293778087</t>
  </si>
  <si>
    <t>УК "Бобруйский краеведческий музей" г.Бобруйск, ул.Социалистическая, 56/40</t>
  </si>
  <si>
    <t>КУП"Бобруйсккино" г.Бобруйск,ул.Интернациональная,45 тел: +375447394160</t>
  </si>
  <si>
    <t>ГУО "Детская школа искусств № 2"г.Бобруйск, ул.Ульяновская, 35 а</t>
  </si>
  <si>
    <t>ГУО "Детская школа искусств №1 " г.Бобруйск, ул. К.Маркса,65 тел: 586145</t>
  </si>
  <si>
    <t>ГУО "Детская школа изобразительных искусств" г.Бобруйск, ул.Ульяновская, 41 а</t>
  </si>
  <si>
    <t>ГУК "Дворец искусств г.Бобруйска" г.Бобруйск, ул.Ульяновская, 35</t>
  </si>
  <si>
    <t>ГУК "Бобруйский художественный музей" г.Бобруйск, ул.Горького,28 тел: 581882</t>
  </si>
  <si>
    <t>УЧПТП "Стройтехснаб" г.Бобруйск,ул.Бахарова,97</t>
  </si>
  <si>
    <t>ПУП "Бобруйский заводЖБК" г.Бобруйск, 5-й км. Минского шоссе. тел: 8-029-842-26-17</t>
  </si>
  <si>
    <t>ДРСУ № 171 г.Бобруйск, ул. Оранжерейная, 7 тел: 485271</t>
  </si>
  <si>
    <t>ГУКДП "МДСК" г.Бобруйск, ул.Октябрьская,149а тел: т/ф 70-81-20</t>
  </si>
  <si>
    <t>СУП "Бобруйская ПМК" г.Бобруйск, ул. Орджоникидзе, 100 тел: 488902</t>
  </si>
  <si>
    <t>ОАО "БУМ" Бобруйский филиал №11 г.Бобруйск,ул.Чехова,35А</t>
  </si>
  <si>
    <t>ОАО "Бобруйский завод КПД" г.Бобруйск, ул. Минская,130 тел: (0225)44-69-19</t>
  </si>
  <si>
    <t>ЧПТУП "Ясень-Мед" г. Бобруйск, переулок Революционный, 3а тел: +375298736848</t>
  </si>
  <si>
    <t>ООО "Медпростор" г.Бобруйск, ул.Парковая, 56-16</t>
  </si>
  <si>
    <t>ИЧУТПП "Белинвестфарма" г.Бобруйск, Ульяновская, 21 тел: 803340295</t>
  </si>
  <si>
    <t>ЗАО "Оффицина" г. Бобруйск, ул. Минская,51 тел: 3219331</t>
  </si>
  <si>
    <t>УЗ "Бобруйский родильный дом" г.Бобруйск, ул.Советская,134/21 тел: 49-00-60</t>
  </si>
  <si>
    <t>Учреждение здравоохранения "Бобруйский межрайонный онкологический диспансер" г.Бобруйск, ул.Сосновая,40</t>
  </si>
  <si>
    <t>УЗ "Бобруйская городская больница скорой медицинской помощи имени В.О.Морзона" Г.Бобруйск, ул.Пролетарская,50 тел: 70-84-76</t>
  </si>
  <si>
    <t>ПЖСК №51 г.Бобруйск, ул.Чонгарская,84а тел: 8-0299260169</t>
  </si>
  <si>
    <t>ПК №26 г.Бобруйск ул. Советская д.148 тел: 58-56-73</t>
  </si>
  <si>
    <t>ПЖСК-№21 г. Бобрйуск ул. Октябрьская, д. 171 тел: 80297427102</t>
  </si>
  <si>
    <t>ПЖСК-№9г. Бобруйск ул. Островского, д.29 тел: 46-60-96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</si>
</sst>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b/>
      <sz val="15"/>
      <color indexed="8"/>
      <name val="Times New Roman"/>
      <family val="1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05">
    <xf numFmtId="0" fontId="0" fillId="0" borderId="0" xfId="0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wrapText="1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left" vertic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vertical="top" wrapText="1"/>
      <protection/>
    </xf>
    <xf numFmtId="0" fontId="3" fillId="35" borderId="14" xfId="0" applyFont="1" applyFill="1" applyBorder="1" applyAlignment="1" applyProtection="1">
      <alignment vertical="top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9" xfId="0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vertical="top" wrapText="1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31" xfId="0" applyFont="1" applyFill="1" applyBorder="1" applyAlignment="1" applyProtection="1">
      <alignment vertical="top" wrapText="1"/>
      <protection/>
    </xf>
    <xf numFmtId="0" fontId="3" fillId="35" borderId="32" xfId="0" applyFont="1" applyFill="1" applyBorder="1" applyAlignment="1" applyProtection="1">
      <alignment vertical="top" wrapText="1"/>
      <protection/>
    </xf>
    <xf numFmtId="0" fontId="3" fillId="35" borderId="23" xfId="0" applyFont="1" applyFill="1" applyBorder="1" applyAlignment="1" applyProtection="1">
      <alignment/>
      <protection/>
    </xf>
    <xf numFmtId="0" fontId="3" fillId="35" borderId="33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vertical="top" wrapText="1"/>
      <protection/>
    </xf>
    <xf numFmtId="0" fontId="3" fillId="35" borderId="34" xfId="0" applyFont="1" applyFill="1" applyBorder="1" applyAlignment="1" applyProtection="1">
      <alignment vertical="top" wrapText="1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vertical="top" wrapText="1"/>
      <protection/>
    </xf>
    <xf numFmtId="0" fontId="3" fillId="36" borderId="10" xfId="0" applyFont="1" applyFill="1" applyBorder="1" applyAlignment="1" applyProtection="1">
      <alignment vertical="top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28" xfId="0" applyFont="1" applyFill="1" applyBorder="1" applyAlignment="1" applyProtection="1">
      <alignment vertical="top" wrapText="1"/>
      <protection/>
    </xf>
    <xf numFmtId="0" fontId="3" fillId="36" borderId="31" xfId="0" applyFont="1" applyFill="1" applyBorder="1" applyAlignment="1" applyProtection="1">
      <alignment vertical="top" wrapText="1"/>
      <protection/>
    </xf>
    <xf numFmtId="0" fontId="3" fillId="36" borderId="29" xfId="0" applyFont="1" applyFill="1" applyBorder="1" applyAlignment="1" applyProtection="1">
      <alignment vertical="top" wrapText="1"/>
      <protection/>
    </xf>
    <xf numFmtId="0" fontId="3" fillId="36" borderId="32" xfId="0" applyFont="1" applyFill="1" applyBorder="1" applyAlignment="1" applyProtection="1">
      <alignment vertical="top" wrapText="1"/>
      <protection/>
    </xf>
    <xf numFmtId="0" fontId="3" fillId="36" borderId="21" xfId="0" applyFont="1" applyFill="1" applyBorder="1" applyAlignment="1" applyProtection="1">
      <alignment vertical="top" wrapText="1"/>
      <protection/>
    </xf>
    <xf numFmtId="0" fontId="3" fillId="36" borderId="34" xfId="0" applyFont="1" applyFill="1" applyBorder="1" applyAlignment="1" applyProtection="1">
      <alignment vertical="top" wrapText="1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3" fillId="36" borderId="35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vertical="top" wrapText="1"/>
      <protection/>
    </xf>
    <xf numFmtId="0" fontId="3" fillId="36" borderId="36" xfId="0" applyFont="1" applyFill="1" applyBorder="1" applyAlignment="1" applyProtection="1">
      <alignment vertical="top" wrapText="1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49" fontId="4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wrapText="1"/>
      <protection/>
    </xf>
    <xf numFmtId="0" fontId="9" fillId="37" borderId="25" xfId="0" applyFont="1" applyFill="1" applyBorder="1" applyAlignment="1" applyProtection="1">
      <alignment horizontal="center" vertical="center"/>
      <protection/>
    </xf>
    <xf numFmtId="1" fontId="9" fillId="37" borderId="24" xfId="0" applyNumberFormat="1" applyFont="1" applyFill="1" applyBorder="1" applyAlignment="1" applyProtection="1">
      <alignment horizontal="center" vertical="center" wrapText="1"/>
      <protection/>
    </xf>
    <xf numFmtId="0" fontId="9" fillId="37" borderId="28" xfId="0" applyFont="1" applyFill="1" applyBorder="1" applyAlignment="1" applyProtection="1">
      <alignment vertical="top" wrapText="1"/>
      <protection/>
    </xf>
    <xf numFmtId="0" fontId="9" fillId="37" borderId="10" xfId="0" applyFont="1" applyFill="1" applyBorder="1" applyAlignment="1" applyProtection="1">
      <alignment horizontal="left" vertical="center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 applyProtection="1">
      <alignment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28" xfId="0" applyFont="1" applyFill="1" applyBorder="1" applyAlignment="1" applyProtection="1">
      <alignment vertical="top" wrapText="1"/>
      <protection/>
    </xf>
    <xf numFmtId="0" fontId="3" fillId="37" borderId="14" xfId="0" applyFont="1" applyFill="1" applyBorder="1" applyAlignment="1" applyProtection="1">
      <alignment vertical="top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3" fillId="37" borderId="23" xfId="0" applyFont="1" applyFill="1" applyBorder="1" applyAlignment="1" applyProtection="1">
      <alignment vertical="top" wrapText="1"/>
      <protection/>
    </xf>
    <xf numFmtId="0" fontId="3" fillId="37" borderId="10" xfId="0" applyFont="1" applyFill="1" applyBorder="1" applyAlignment="1" applyProtection="1">
      <alignment vertical="top" wrapText="1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21" xfId="0" applyFont="1" applyFill="1" applyBorder="1" applyAlignment="1" applyProtection="1">
      <alignment vertical="top" wrapText="1"/>
      <protection/>
    </xf>
    <xf numFmtId="0" fontId="3" fillId="37" borderId="37" xfId="0" applyFont="1" applyFill="1" applyBorder="1" applyAlignment="1" applyProtection="1">
      <alignment vertical="top" wrapText="1"/>
      <protection/>
    </xf>
    <xf numFmtId="0" fontId="3" fillId="37" borderId="27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31" xfId="0" applyFont="1" applyFill="1" applyBorder="1" applyAlignment="1" applyProtection="1">
      <alignment vertical="top" wrapText="1"/>
      <protection/>
    </xf>
    <xf numFmtId="0" fontId="3" fillId="37" borderId="38" xfId="0" applyFont="1" applyFill="1" applyBorder="1" applyAlignment="1" applyProtection="1">
      <alignment vertical="top" wrapText="1"/>
      <protection/>
    </xf>
    <xf numFmtId="0" fontId="3" fillId="37" borderId="39" xfId="0" applyFont="1" applyFill="1" applyBorder="1" applyAlignment="1" applyProtection="1">
      <alignment vertical="top" wrapText="1"/>
      <protection/>
    </xf>
    <xf numFmtId="0" fontId="3" fillId="37" borderId="40" xfId="0" applyFont="1" applyFill="1" applyBorder="1" applyAlignment="1" applyProtection="1">
      <alignment horizontal="center" vertical="center"/>
      <protection/>
    </xf>
    <xf numFmtId="0" fontId="3" fillId="37" borderId="41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>
      <alignment vertical="top" wrapText="1"/>
      <protection/>
    </xf>
    <xf numFmtId="0" fontId="3" fillId="37" borderId="27" xfId="0" applyFont="1" applyFill="1" applyBorder="1" applyAlignment="1" applyProtection="1">
      <alignment vertical="top" wrapText="1"/>
      <protection/>
    </xf>
    <xf numFmtId="0" fontId="3" fillId="37" borderId="34" xfId="0" applyFont="1" applyFill="1" applyBorder="1" applyAlignment="1" applyProtection="1">
      <alignment vertical="top" wrapText="1"/>
      <protection/>
    </xf>
    <xf numFmtId="0" fontId="3" fillId="37" borderId="29" xfId="0" applyFont="1" applyFill="1" applyBorder="1" applyAlignment="1" applyProtection="1">
      <alignment vertical="top" wrapText="1"/>
      <protection/>
    </xf>
    <xf numFmtId="0" fontId="3" fillId="37" borderId="32" xfId="0" applyFont="1" applyFill="1" applyBorder="1" applyAlignment="1" applyProtection="1">
      <alignment vertical="top" wrapText="1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30" xfId="0" applyFont="1" applyFill="1" applyBorder="1" applyAlignment="1" applyProtection="1">
      <alignment horizontal="center" vertical="center"/>
      <protection/>
    </xf>
    <xf numFmtId="14" fontId="3" fillId="37" borderId="10" xfId="0" applyNumberFormat="1" applyFont="1" applyFill="1" applyBorder="1" applyAlignment="1" applyProtection="1">
      <alignment horizontal="left" vertical="center"/>
      <protection/>
    </xf>
    <xf numFmtId="0" fontId="3" fillId="37" borderId="36" xfId="0" applyFont="1" applyFill="1" applyBorder="1" applyAlignment="1" applyProtection="1">
      <alignment vertical="top" wrapText="1"/>
      <protection/>
    </xf>
    <xf numFmtId="0" fontId="3" fillId="37" borderId="42" xfId="0" applyFont="1" applyFill="1" applyBorder="1" applyAlignment="1" applyProtection="1">
      <alignment vertical="top" wrapText="1"/>
      <protection/>
    </xf>
    <xf numFmtId="0" fontId="3" fillId="37" borderId="43" xfId="0" applyFont="1" applyFill="1" applyBorder="1" applyAlignment="1" applyProtection="1">
      <alignment vertical="top" wrapText="1"/>
      <protection/>
    </xf>
    <xf numFmtId="0" fontId="3" fillId="37" borderId="44" xfId="0" applyFont="1" applyFill="1" applyBorder="1" applyAlignment="1" applyProtection="1">
      <alignment horizontal="center" vertical="center"/>
      <protection/>
    </xf>
    <xf numFmtId="0" fontId="3" fillId="37" borderId="45" xfId="0" applyFont="1" applyFill="1" applyBorder="1" applyAlignment="1" applyProtection="1">
      <alignment horizontal="center" vertical="center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6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Alignment="1" applyProtection="1">
      <alignment wrapText="1"/>
      <protection/>
    </xf>
    <xf numFmtId="0" fontId="4" fillId="37" borderId="11" xfId="0" applyFont="1" applyFill="1" applyBorder="1" applyAlignment="1" applyProtection="1">
      <alignment vertical="center" wrapText="1"/>
      <protection/>
    </xf>
    <xf numFmtId="0" fontId="4" fillId="37" borderId="10" xfId="0" applyFont="1" applyFill="1" applyBorder="1" applyAlignment="1" applyProtection="1">
      <alignment wrapText="1"/>
      <protection/>
    </xf>
    <xf numFmtId="0" fontId="4" fillId="37" borderId="10" xfId="0" applyFont="1" applyFill="1" applyBorder="1" applyAlignment="1" applyProtection="1">
      <alignment horizontal="center" wrapText="1"/>
      <protection/>
    </xf>
    <xf numFmtId="0" fontId="4" fillId="37" borderId="0" xfId="0" applyFont="1" applyFill="1" applyBorder="1" applyAlignment="1" applyProtection="1">
      <alignment wrapText="1"/>
      <protection/>
    </xf>
    <xf numFmtId="49" fontId="4" fillId="37" borderId="46" xfId="0" applyNumberFormat="1" applyFont="1" applyFill="1" applyBorder="1" applyAlignment="1" applyProtection="1">
      <alignment horizontal="center" vertical="center" wrapText="1"/>
      <protection/>
    </xf>
    <xf numFmtId="0" fontId="4" fillId="37" borderId="44" xfId="0" applyFont="1" applyFill="1" applyBorder="1" applyAlignment="1" applyProtection="1">
      <alignment wrapText="1"/>
      <protection/>
    </xf>
    <xf numFmtId="0" fontId="4" fillId="37" borderId="44" xfId="0" applyFont="1" applyFill="1" applyBorder="1" applyAlignment="1" applyProtection="1">
      <alignment horizontal="center" wrapText="1"/>
      <protection/>
    </xf>
    <xf numFmtId="0" fontId="4" fillId="37" borderId="44" xfId="0" applyFont="1" applyFill="1" applyBorder="1" applyAlignment="1" applyProtection="1">
      <alignment horizontal="center" vertical="center" wrapText="1"/>
      <protection/>
    </xf>
    <xf numFmtId="0" fontId="4" fillId="37" borderId="45" xfId="0" applyFont="1" applyFill="1" applyBorder="1" applyAlignment="1" applyProtection="1">
      <alignment horizontal="center" vertical="center" wrapText="1"/>
      <protection/>
    </xf>
    <xf numFmtId="0" fontId="3" fillId="38" borderId="25" xfId="0" applyFont="1" applyFill="1" applyBorder="1" applyAlignment="1" applyProtection="1">
      <alignment horizontal="center" vertical="center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top" wrapText="1"/>
      <protection/>
    </xf>
    <xf numFmtId="0" fontId="3" fillId="38" borderId="31" xfId="0" applyFont="1" applyFill="1" applyBorder="1" applyAlignment="1" applyProtection="1">
      <alignment vertical="top" wrapText="1"/>
      <protection/>
    </xf>
    <xf numFmtId="0" fontId="3" fillId="38" borderId="36" xfId="0" applyFont="1" applyFill="1" applyBorder="1" applyAlignment="1" applyProtection="1">
      <alignment vertical="top" wrapText="1"/>
      <protection/>
    </xf>
    <xf numFmtId="0" fontId="3" fillId="38" borderId="34" xfId="0" applyFont="1" applyFill="1" applyBorder="1" applyAlignment="1" applyProtection="1">
      <alignment vertical="top" wrapText="1"/>
      <protection/>
    </xf>
    <xf numFmtId="0" fontId="3" fillId="38" borderId="37" xfId="0" applyFont="1" applyFill="1" applyBorder="1" applyAlignment="1" applyProtection="1">
      <alignment vertical="top" wrapText="1"/>
      <protection/>
    </xf>
    <xf numFmtId="0" fontId="3" fillId="39" borderId="0" xfId="0" applyFont="1" applyFill="1" applyAlignment="1" applyProtection="1">
      <alignment/>
      <protection/>
    </xf>
    <xf numFmtId="0" fontId="3" fillId="40" borderId="28" xfId="0" applyFont="1" applyFill="1" applyBorder="1" applyAlignment="1" applyProtection="1">
      <alignment vertical="top" wrapText="1"/>
      <protection/>
    </xf>
    <xf numFmtId="0" fontId="3" fillId="40" borderId="25" xfId="0" applyFont="1" applyFill="1" applyBorder="1" applyAlignment="1" applyProtection="1">
      <alignment horizontal="center" vertical="center"/>
      <protection/>
    </xf>
    <xf numFmtId="0" fontId="3" fillId="40" borderId="24" xfId="0" applyFont="1" applyFill="1" applyBorder="1" applyAlignment="1" applyProtection="1">
      <alignment horizontal="center" vertical="center" wrapText="1"/>
      <protection/>
    </xf>
    <xf numFmtId="0" fontId="3" fillId="40" borderId="31" xfId="0" applyFont="1" applyFill="1" applyBorder="1" applyAlignment="1" applyProtection="1">
      <alignment vertical="top" wrapText="1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0" fontId="3" fillId="40" borderId="16" xfId="0" applyFont="1" applyFill="1" applyBorder="1" applyAlignment="1" applyProtection="1">
      <alignment horizontal="center" vertical="center"/>
      <protection/>
    </xf>
    <xf numFmtId="0" fontId="3" fillId="40" borderId="0" xfId="0" applyFont="1" applyFill="1" applyAlignment="1" applyProtection="1">
      <alignment/>
      <protection/>
    </xf>
    <xf numFmtId="0" fontId="3" fillId="40" borderId="23" xfId="0" applyFont="1" applyFill="1" applyBorder="1" applyAlignment="1" applyProtection="1">
      <alignment vertical="top" wrapText="1"/>
      <protection/>
    </xf>
    <xf numFmtId="0" fontId="3" fillId="40" borderId="10" xfId="0" applyFont="1" applyFill="1" applyBorder="1" applyAlignment="1" applyProtection="1">
      <alignment vertical="top" wrapText="1"/>
      <protection/>
    </xf>
    <xf numFmtId="0" fontId="3" fillId="40" borderId="14" xfId="0" applyFont="1" applyFill="1" applyBorder="1" applyAlignment="1" applyProtection="1">
      <alignment vertical="top" wrapText="1"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9" xfId="0" applyFont="1" applyFill="1" applyBorder="1" applyAlignment="1" applyProtection="1">
      <alignment vertical="top" wrapText="1"/>
      <protection/>
    </xf>
    <xf numFmtId="0" fontId="3" fillId="40" borderId="32" xfId="0" applyFont="1" applyFill="1" applyBorder="1" applyAlignment="1" applyProtection="1">
      <alignment vertical="top" wrapText="1"/>
      <protection/>
    </xf>
    <xf numFmtId="0" fontId="3" fillId="40" borderId="11" xfId="0" applyFont="1" applyFill="1" applyBorder="1" applyAlignment="1" applyProtection="1">
      <alignment horizontal="center" vertical="center"/>
      <protection/>
    </xf>
    <xf numFmtId="0" fontId="3" fillId="40" borderId="21" xfId="0" applyFont="1" applyFill="1" applyBorder="1" applyAlignment="1" applyProtection="1">
      <alignment vertical="top" wrapText="1"/>
      <protection/>
    </xf>
    <xf numFmtId="0" fontId="3" fillId="40" borderId="37" xfId="0" applyFont="1" applyFill="1" applyBorder="1" applyAlignment="1" applyProtection="1">
      <alignment vertical="top" wrapText="1"/>
      <protection/>
    </xf>
    <xf numFmtId="0" fontId="3" fillId="40" borderId="34" xfId="0" applyFont="1" applyFill="1" applyBorder="1" applyAlignment="1" applyProtection="1">
      <alignment vertical="top" wrapText="1"/>
      <protection/>
    </xf>
    <xf numFmtId="0" fontId="3" fillId="40" borderId="27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/>
      <protection/>
    </xf>
    <xf numFmtId="0" fontId="3" fillId="40" borderId="36" xfId="0" applyFont="1" applyFill="1" applyBorder="1" applyAlignment="1" applyProtection="1">
      <alignment vertical="top" wrapText="1"/>
      <protection/>
    </xf>
    <xf numFmtId="0" fontId="3" fillId="40" borderId="30" xfId="0" applyFont="1" applyFill="1" applyBorder="1" applyAlignment="1" applyProtection="1">
      <alignment horizontal="center" vertical="center"/>
      <protection/>
    </xf>
    <xf numFmtId="0" fontId="0" fillId="40" borderId="23" xfId="0" applyFont="1" applyFill="1" applyBorder="1" applyAlignment="1" applyProtection="1">
      <alignment/>
      <protection/>
    </xf>
    <xf numFmtId="0" fontId="0" fillId="40" borderId="34" xfId="0" applyFont="1" applyFill="1" applyBorder="1" applyAlignment="1" applyProtection="1">
      <alignment vertical="top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/>
      <protection/>
    </xf>
    <xf numFmtId="0" fontId="0" fillId="40" borderId="23" xfId="0" applyFont="1" applyFill="1" applyBorder="1" applyAlignment="1" applyProtection="1">
      <alignment vertical="top" wrapText="1"/>
      <protection/>
    </xf>
    <xf numFmtId="0" fontId="0" fillId="40" borderId="10" xfId="0" applyFont="1" applyFill="1" applyBorder="1" applyAlignment="1" applyProtection="1">
      <alignment vertical="top" wrapText="1"/>
      <protection/>
    </xf>
    <xf numFmtId="0" fontId="3" fillId="40" borderId="38" xfId="0" applyFont="1" applyFill="1" applyBorder="1" applyAlignment="1" applyProtection="1">
      <alignment vertical="top" wrapText="1"/>
      <protection/>
    </xf>
    <xf numFmtId="0" fontId="3" fillId="40" borderId="39" xfId="0" applyFont="1" applyFill="1" applyBorder="1" applyAlignment="1" applyProtection="1">
      <alignment vertical="top" wrapText="1"/>
      <protection/>
    </xf>
    <xf numFmtId="0" fontId="3" fillId="40" borderId="40" xfId="0" applyFont="1" applyFill="1" applyBorder="1" applyAlignment="1" applyProtection="1">
      <alignment horizontal="center" vertical="center"/>
      <protection/>
    </xf>
    <xf numFmtId="0" fontId="3" fillId="40" borderId="41" xfId="0" applyFont="1" applyFill="1" applyBorder="1" applyAlignment="1" applyProtection="1">
      <alignment horizontal="center" vertical="center"/>
      <protection/>
    </xf>
    <xf numFmtId="0" fontId="3" fillId="40" borderId="47" xfId="0" applyFont="1" applyFill="1" applyBorder="1" applyAlignment="1" applyProtection="1">
      <alignment vertical="top" wrapText="1"/>
      <protection/>
    </xf>
    <xf numFmtId="0" fontId="3" fillId="40" borderId="16" xfId="0" applyFont="1" applyFill="1" applyBorder="1" applyAlignment="1" applyProtection="1">
      <alignment horizontal="center" vertical="top" wrapText="1"/>
      <protection/>
    </xf>
    <xf numFmtId="0" fontId="3" fillId="40" borderId="0" xfId="0" applyFont="1" applyFill="1" applyBorder="1" applyAlignment="1" applyProtection="1">
      <alignment vertical="top" wrapText="1"/>
      <protection/>
    </xf>
    <xf numFmtId="49" fontId="4" fillId="40" borderId="17" xfId="0" applyNumberFormat="1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40" borderId="10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Alignment="1" applyProtection="1">
      <alignment wrapText="1"/>
      <protection/>
    </xf>
    <xf numFmtId="0" fontId="3" fillId="41" borderId="23" xfId="0" applyFont="1" applyFill="1" applyBorder="1" applyAlignment="1" applyProtection="1">
      <alignment vertical="top" wrapText="1"/>
      <protection/>
    </xf>
    <xf numFmtId="0" fontId="3" fillId="41" borderId="21" xfId="0" applyFont="1" applyFill="1" applyBorder="1" applyAlignment="1" applyProtection="1">
      <alignment vertical="top" wrapText="1"/>
      <protection/>
    </xf>
    <xf numFmtId="0" fontId="3" fillId="41" borderId="28" xfId="0" applyFont="1" applyFill="1" applyBorder="1" applyAlignment="1" applyProtection="1">
      <alignment vertical="top" wrapText="1"/>
      <protection/>
    </xf>
    <xf numFmtId="0" fontId="3" fillId="41" borderId="29" xfId="0" applyFont="1" applyFill="1" applyBorder="1" applyAlignment="1" applyProtection="1">
      <alignment vertical="top" wrapText="1"/>
      <protection/>
    </xf>
    <xf numFmtId="0" fontId="3" fillId="41" borderId="10" xfId="0" applyFont="1" applyFill="1" applyBorder="1" applyAlignment="1" applyProtection="1">
      <alignment horizontal="center" vertical="center"/>
      <protection/>
    </xf>
    <xf numFmtId="0" fontId="3" fillId="41" borderId="16" xfId="0" applyFont="1" applyFill="1" applyBorder="1" applyAlignment="1" applyProtection="1">
      <alignment horizontal="center" vertical="center"/>
      <protection/>
    </xf>
    <xf numFmtId="0" fontId="3" fillId="41" borderId="10" xfId="0" applyFont="1" applyFill="1" applyBorder="1" applyAlignment="1" applyProtection="1">
      <alignment vertical="top" wrapText="1"/>
      <protection/>
    </xf>
    <xf numFmtId="0" fontId="3" fillId="41" borderId="30" xfId="0" applyFont="1" applyFill="1" applyBorder="1" applyAlignment="1" applyProtection="1">
      <alignment horizontal="center" vertical="center"/>
      <protection/>
    </xf>
    <xf numFmtId="0" fontId="3" fillId="41" borderId="31" xfId="0" applyFont="1" applyFill="1" applyBorder="1" applyAlignment="1" applyProtection="1">
      <alignment vertical="top" wrapText="1"/>
      <protection/>
    </xf>
    <xf numFmtId="0" fontId="3" fillId="41" borderId="27" xfId="0" applyFont="1" applyFill="1" applyBorder="1" applyAlignment="1" applyProtection="1">
      <alignment horizontal="center" vertical="center"/>
      <protection/>
    </xf>
    <xf numFmtId="0" fontId="3" fillId="41" borderId="35" xfId="0" applyFont="1" applyFill="1" applyBorder="1" applyAlignment="1" applyProtection="1">
      <alignment horizontal="center" vertical="center"/>
      <protection/>
    </xf>
    <xf numFmtId="0" fontId="3" fillId="41" borderId="14" xfId="0" applyFont="1" applyFill="1" applyBorder="1" applyAlignment="1" applyProtection="1">
      <alignment vertical="top" wrapText="1"/>
      <protection/>
    </xf>
    <xf numFmtId="0" fontId="3" fillId="41" borderId="11" xfId="0" applyFont="1" applyFill="1" applyBorder="1" applyAlignment="1" applyProtection="1">
      <alignment horizontal="center" vertical="center"/>
      <protection/>
    </xf>
    <xf numFmtId="0" fontId="3" fillId="41" borderId="34" xfId="0" applyFont="1" applyFill="1" applyBorder="1" applyAlignment="1" applyProtection="1">
      <alignment vertical="top" wrapText="1"/>
      <protection/>
    </xf>
    <xf numFmtId="0" fontId="3" fillId="41" borderId="32" xfId="0" applyFont="1" applyFill="1" applyBorder="1" applyAlignment="1" applyProtection="1">
      <alignment vertical="top" wrapText="1"/>
      <protection/>
    </xf>
    <xf numFmtId="0" fontId="3" fillId="41" borderId="10" xfId="0" applyFont="1" applyFill="1" applyBorder="1" applyAlignment="1" applyProtection="1">
      <alignment horizontal="left" vertical="center"/>
      <protection/>
    </xf>
    <xf numFmtId="0" fontId="3" fillId="41" borderId="36" xfId="0" applyFont="1" applyFill="1" applyBorder="1" applyAlignment="1" applyProtection="1">
      <alignment vertical="top" wrapText="1"/>
      <protection/>
    </xf>
    <xf numFmtId="0" fontId="3" fillId="41" borderId="13" xfId="0" applyFont="1" applyFill="1" applyBorder="1" applyAlignment="1" applyProtection="1">
      <alignment wrapText="1"/>
      <protection/>
    </xf>
    <xf numFmtId="0" fontId="3" fillId="41" borderId="37" xfId="0" applyFont="1" applyFill="1" applyBorder="1" applyAlignment="1" applyProtection="1">
      <alignment vertical="top" wrapText="1"/>
      <protection/>
    </xf>
    <xf numFmtId="0" fontId="3" fillId="41" borderId="38" xfId="0" applyFont="1" applyFill="1" applyBorder="1" applyAlignment="1" applyProtection="1">
      <alignment vertical="top" wrapText="1"/>
      <protection/>
    </xf>
    <xf numFmtId="0" fontId="3" fillId="41" borderId="48" xfId="0" applyFont="1" applyFill="1" applyBorder="1" applyAlignment="1" applyProtection="1">
      <alignment vertical="top" wrapText="1"/>
      <protection/>
    </xf>
    <xf numFmtId="0" fontId="3" fillId="41" borderId="40" xfId="0" applyFont="1" applyFill="1" applyBorder="1" applyAlignment="1" applyProtection="1">
      <alignment horizontal="center" vertical="center"/>
      <protection/>
    </xf>
    <xf numFmtId="0" fontId="3" fillId="41" borderId="41" xfId="0" applyFont="1" applyFill="1" applyBorder="1" applyAlignment="1" applyProtection="1">
      <alignment horizontal="center" vertical="center"/>
      <protection/>
    </xf>
    <xf numFmtId="49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41" borderId="10" xfId="0" applyFont="1" applyFill="1" applyBorder="1" applyAlignment="1" applyProtection="1">
      <alignment horizontal="left" vertical="center" wrapText="1"/>
      <protection/>
    </xf>
    <xf numFmtId="0" fontId="4" fillId="41" borderId="10" xfId="0" applyFont="1" applyFill="1" applyBorder="1" applyAlignment="1" applyProtection="1">
      <alignment horizontal="center" vertical="center" wrapText="1"/>
      <protection/>
    </xf>
    <xf numFmtId="0" fontId="4" fillId="41" borderId="16" xfId="0" applyFont="1" applyFill="1" applyBorder="1" applyAlignment="1" applyProtection="1">
      <alignment horizontal="center" vertical="center" wrapText="1"/>
      <protection/>
    </xf>
    <xf numFmtId="0" fontId="4" fillId="41" borderId="11" xfId="0" applyFont="1" applyFill="1" applyBorder="1" applyAlignment="1" applyProtection="1">
      <alignment vertical="center" wrapText="1"/>
      <protection/>
    </xf>
    <xf numFmtId="0" fontId="3" fillId="41" borderId="0" xfId="0" applyFont="1" applyFill="1" applyBorder="1" applyAlignment="1" applyProtection="1">
      <alignment vertical="top" wrapText="1"/>
      <protection/>
    </xf>
    <xf numFmtId="49" fontId="4" fillId="39" borderId="17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wrapText="1"/>
      <protection/>
    </xf>
    <xf numFmtId="0" fontId="4" fillId="39" borderId="10" xfId="0" applyFont="1" applyFill="1" applyBorder="1" applyAlignment="1" applyProtection="1">
      <alignment horizont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4" fillId="39" borderId="0" xfId="0" applyFont="1" applyFill="1" applyBorder="1" applyAlignment="1" applyProtection="1">
      <alignment wrapText="1"/>
      <protection/>
    </xf>
    <xf numFmtId="0" fontId="4" fillId="39" borderId="10" xfId="0" applyFont="1" applyFill="1" applyBorder="1" applyAlignment="1" applyProtection="1">
      <alignment horizontal="left" vertical="center" wrapText="1"/>
      <protection/>
    </xf>
    <xf numFmtId="0" fontId="4" fillId="39" borderId="0" xfId="0" applyFont="1" applyFill="1" applyAlignment="1" applyProtection="1">
      <alignment wrapText="1"/>
      <protection/>
    </xf>
    <xf numFmtId="0" fontId="4" fillId="39" borderId="11" xfId="0" applyFont="1" applyFill="1" applyBorder="1" applyAlignment="1" applyProtection="1">
      <alignment vertical="center" wrapText="1"/>
      <protection/>
    </xf>
    <xf numFmtId="49" fontId="4" fillId="42" borderId="18" xfId="0" applyNumberFormat="1" applyFont="1" applyFill="1" applyBorder="1" applyAlignment="1" applyProtection="1">
      <alignment horizontal="center" vertical="center" wrapText="1"/>
      <protection/>
    </xf>
    <xf numFmtId="0" fontId="4" fillId="42" borderId="12" xfId="0" applyFont="1" applyFill="1" applyBorder="1" applyAlignment="1" applyProtection="1">
      <alignment horizontal="left" vertical="center" wrapText="1"/>
      <protection/>
    </xf>
    <xf numFmtId="0" fontId="4" fillId="42" borderId="13" xfId="0" applyFont="1" applyFill="1" applyBorder="1" applyAlignment="1" applyProtection="1">
      <alignment horizontal="left" vertical="center" wrapText="1"/>
      <protection/>
    </xf>
    <xf numFmtId="0" fontId="4" fillId="42" borderId="11" xfId="0" applyFont="1" applyFill="1" applyBorder="1" applyAlignment="1" applyProtection="1">
      <alignment horizontal="center" vertical="center" wrapText="1"/>
      <protection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4" fillId="42" borderId="16" xfId="0" applyFont="1" applyFill="1" applyBorder="1" applyAlignment="1" applyProtection="1">
      <alignment horizontal="center" vertical="center" wrapText="1"/>
      <protection/>
    </xf>
    <xf numFmtId="0" fontId="4" fillId="42" borderId="0" xfId="0" applyFont="1" applyFill="1" applyAlignment="1" applyProtection="1">
      <alignment wrapText="1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wrapText="1"/>
      <protection/>
    </xf>
    <xf numFmtId="0" fontId="4" fillId="0" borderId="44" xfId="0" applyFont="1" applyFill="1" applyBorder="1" applyAlignment="1" applyProtection="1">
      <alignment horizont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15" fillId="43" borderId="23" xfId="0" applyFont="1" applyFill="1" applyBorder="1" applyAlignment="1" applyProtection="1">
      <alignment vertical="top" wrapText="1"/>
      <protection/>
    </xf>
    <xf numFmtId="0" fontId="15" fillId="43" borderId="21" xfId="0" applyFont="1" applyFill="1" applyBorder="1" applyAlignment="1" applyProtection="1">
      <alignment vertical="top" wrapText="1"/>
      <protection/>
    </xf>
    <xf numFmtId="0" fontId="15" fillId="43" borderId="11" xfId="0" applyFont="1" applyFill="1" applyBorder="1" applyAlignment="1" applyProtection="1">
      <alignment horizontal="center" vertical="center"/>
      <protection/>
    </xf>
    <xf numFmtId="0" fontId="3" fillId="43" borderId="30" xfId="0" applyFont="1" applyFill="1" applyBorder="1" applyAlignment="1" applyProtection="1">
      <alignment horizontal="center" vertical="center"/>
      <protection/>
    </xf>
    <xf numFmtId="0" fontId="3" fillId="43" borderId="0" xfId="0" applyFont="1" applyFill="1" applyAlignment="1" applyProtection="1">
      <alignment/>
      <protection/>
    </xf>
    <xf numFmtId="0" fontId="3" fillId="39" borderId="28" xfId="0" applyFont="1" applyFill="1" applyBorder="1" applyAlignment="1" applyProtection="1">
      <alignment vertical="top" wrapText="1"/>
      <protection/>
    </xf>
    <xf numFmtId="0" fontId="3" fillId="39" borderId="25" xfId="0" applyFont="1" applyFill="1" applyBorder="1" applyAlignment="1" applyProtection="1">
      <alignment horizontal="center" vertical="center"/>
      <protection/>
    </xf>
    <xf numFmtId="0" fontId="3" fillId="39" borderId="14" xfId="0" applyFont="1" applyFill="1" applyBorder="1" applyAlignment="1" applyProtection="1">
      <alignment vertical="top" wrapText="1"/>
      <protection/>
    </xf>
    <xf numFmtId="0" fontId="3" fillId="39" borderId="10" xfId="0" applyFont="1" applyFill="1" applyBorder="1" applyAlignment="1" applyProtection="1">
      <alignment horizontal="center" vertical="center"/>
      <protection/>
    </xf>
    <xf numFmtId="0" fontId="3" fillId="39" borderId="16" xfId="0" applyFont="1" applyFill="1" applyBorder="1" applyAlignment="1" applyProtection="1">
      <alignment horizontal="center" vertical="center"/>
      <protection/>
    </xf>
    <xf numFmtId="0" fontId="3" fillId="39" borderId="23" xfId="0" applyFont="1" applyFill="1" applyBorder="1" applyAlignment="1" applyProtection="1">
      <alignment vertical="top" wrapText="1"/>
      <protection/>
    </xf>
    <xf numFmtId="0" fontId="3" fillId="39" borderId="10" xfId="0" applyFont="1" applyFill="1" applyBorder="1" applyAlignment="1" applyProtection="1">
      <alignment vertical="top" wrapText="1"/>
      <protection/>
    </xf>
    <xf numFmtId="0" fontId="3" fillId="39" borderId="31" xfId="0" applyFont="1" applyFill="1" applyBorder="1" applyAlignment="1" applyProtection="1">
      <alignment vertical="top" wrapText="1"/>
      <protection/>
    </xf>
    <xf numFmtId="0" fontId="3" fillId="39" borderId="13" xfId="0" applyFont="1" applyFill="1" applyBorder="1" applyAlignment="1" applyProtection="1">
      <alignment vertical="top" wrapText="1"/>
      <protection/>
    </xf>
    <xf numFmtId="0" fontId="3" fillId="39" borderId="11" xfId="0" applyFont="1" applyFill="1" applyBorder="1" applyAlignment="1" applyProtection="1">
      <alignment vertical="top" wrapText="1"/>
      <protection/>
    </xf>
    <xf numFmtId="0" fontId="3" fillId="39" borderId="11" xfId="0" applyFont="1" applyFill="1" applyBorder="1" applyAlignment="1" applyProtection="1">
      <alignment horizontal="center" vertical="center"/>
      <protection/>
    </xf>
    <xf numFmtId="0" fontId="3" fillId="39" borderId="23" xfId="0" applyFont="1" applyFill="1" applyBorder="1" applyAlignment="1" applyProtection="1">
      <alignment horizontal="left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 horizontal="center" vertical="top" wrapText="1"/>
      <protection/>
    </xf>
    <xf numFmtId="0" fontId="3" fillId="39" borderId="16" xfId="0" applyFont="1" applyFill="1" applyBorder="1" applyAlignment="1" applyProtection="1">
      <alignment horizontal="center" vertical="top" wrapText="1"/>
      <protection/>
    </xf>
    <xf numFmtId="0" fontId="3" fillId="39" borderId="0" xfId="0" applyFont="1" applyFill="1" applyBorder="1" applyAlignment="1" applyProtection="1">
      <alignment vertical="top" wrapText="1"/>
      <protection/>
    </xf>
    <xf numFmtId="0" fontId="3" fillId="39" borderId="21" xfId="0" applyFont="1" applyFill="1" applyBorder="1" applyAlignment="1" applyProtection="1">
      <alignment vertical="top" wrapText="1"/>
      <protection/>
    </xf>
    <xf numFmtId="0" fontId="3" fillId="39" borderId="30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 applyProtection="1">
      <alignment wrapText="1"/>
      <protection/>
    </xf>
    <xf numFmtId="0" fontId="3" fillId="39" borderId="32" xfId="0" applyFont="1" applyFill="1" applyBorder="1" applyAlignment="1" applyProtection="1">
      <alignment vertical="top" wrapText="1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3" fillId="43" borderId="0" xfId="0" applyFont="1" applyFill="1" applyBorder="1" applyAlignment="1" applyProtection="1">
      <alignment/>
      <protection/>
    </xf>
    <xf numFmtId="0" fontId="3" fillId="43" borderId="23" xfId="0" applyFont="1" applyFill="1" applyBorder="1" applyAlignment="1" applyProtection="1">
      <alignment vertical="top" wrapText="1"/>
      <protection/>
    </xf>
    <xf numFmtId="0" fontId="3" fillId="43" borderId="10" xfId="0" applyFont="1" applyFill="1" applyBorder="1" applyAlignment="1" applyProtection="1">
      <alignment vertical="top" wrapText="1"/>
      <protection/>
    </xf>
    <xf numFmtId="0" fontId="3" fillId="43" borderId="10" xfId="0" applyFont="1" applyFill="1" applyBorder="1" applyAlignment="1" applyProtection="1">
      <alignment horizontal="center" vertical="center"/>
      <protection/>
    </xf>
    <xf numFmtId="0" fontId="3" fillId="43" borderId="16" xfId="0" applyFont="1" applyFill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vertical="top" wrapText="1"/>
      <protection/>
    </xf>
    <xf numFmtId="0" fontId="3" fillId="43" borderId="38" xfId="0" applyFont="1" applyFill="1" applyBorder="1" applyAlignment="1" applyProtection="1">
      <alignment vertical="top" wrapText="1"/>
      <protection/>
    </xf>
    <xf numFmtId="0" fontId="3" fillId="43" borderId="39" xfId="0" applyFont="1" applyFill="1" applyBorder="1" applyAlignment="1" applyProtection="1">
      <alignment vertical="top" wrapText="1"/>
      <protection/>
    </xf>
    <xf numFmtId="0" fontId="3" fillId="43" borderId="27" xfId="0" applyFont="1" applyFill="1" applyBorder="1" applyAlignment="1" applyProtection="1">
      <alignment horizontal="center" vertical="center"/>
      <protection/>
    </xf>
    <xf numFmtId="0" fontId="3" fillId="43" borderId="35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14" fillId="37" borderId="25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horizontal="center" vertical="center" wrapText="1"/>
      <protection/>
    </xf>
    <xf numFmtId="0" fontId="14" fillId="36" borderId="28" xfId="0" applyFont="1" applyFill="1" applyBorder="1" applyAlignment="1" applyProtection="1">
      <alignment vertical="top" wrapText="1"/>
      <protection/>
    </xf>
    <xf numFmtId="0" fontId="14" fillId="36" borderId="31" xfId="0" applyFont="1" applyFill="1" applyBorder="1" applyAlignment="1" applyProtection="1">
      <alignment vertical="top" wrapText="1"/>
      <protection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14" fillId="36" borderId="16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4" fillId="33" borderId="23" xfId="0" applyFont="1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9" fillId="44" borderId="0" xfId="0" applyFont="1" applyFill="1" applyAlignment="1" applyProtection="1">
      <alignment/>
      <protection/>
    </xf>
    <xf numFmtId="0" fontId="3" fillId="44" borderId="0" xfId="0" applyFont="1" applyFill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0" fontId="3" fillId="44" borderId="23" xfId="0" applyFont="1" applyFill="1" applyBorder="1" applyAlignment="1" applyProtection="1">
      <alignment vertical="top" wrapText="1"/>
      <protection/>
    </xf>
    <xf numFmtId="0" fontId="14" fillId="44" borderId="23" xfId="0" applyFont="1" applyFill="1" applyBorder="1" applyAlignment="1" applyProtection="1">
      <alignment vertical="top" wrapText="1"/>
      <protection/>
    </xf>
    <xf numFmtId="0" fontId="3" fillId="44" borderId="0" xfId="0" applyFont="1" applyFill="1" applyBorder="1" applyAlignment="1" applyProtection="1">
      <alignment horizontal="center" vertical="center" wrapText="1"/>
      <protection/>
    </xf>
    <xf numFmtId="0" fontId="7" fillId="44" borderId="0" xfId="0" applyFont="1" applyFill="1" applyAlignment="1" applyProtection="1">
      <alignment/>
      <protection/>
    </xf>
    <xf numFmtId="0" fontId="0" fillId="44" borderId="0" xfId="0" applyFont="1" applyFill="1" applyAlignment="1" applyProtection="1">
      <alignment/>
      <protection/>
    </xf>
    <xf numFmtId="0" fontId="14" fillId="44" borderId="0" xfId="0" applyFont="1" applyFill="1" applyAlignment="1" applyProtection="1">
      <alignment/>
      <protection/>
    </xf>
    <xf numFmtId="0" fontId="3" fillId="44" borderId="0" xfId="0" applyFont="1" applyFill="1" applyBorder="1" applyAlignment="1" applyProtection="1">
      <alignment vertical="top" wrapText="1"/>
      <protection/>
    </xf>
    <xf numFmtId="0" fontId="7" fillId="44" borderId="0" xfId="0" applyFont="1" applyFill="1" applyBorder="1" applyAlignment="1" applyProtection="1">
      <alignment/>
      <protection/>
    </xf>
    <xf numFmtId="0" fontId="9" fillId="45" borderId="0" xfId="0" applyFont="1" applyFill="1" applyAlignment="1" applyProtection="1">
      <alignment/>
      <protection/>
    </xf>
    <xf numFmtId="0" fontId="3" fillId="45" borderId="0" xfId="0" applyFont="1" applyFill="1" applyAlignment="1" applyProtection="1">
      <alignment/>
      <protection/>
    </xf>
    <xf numFmtId="0" fontId="3" fillId="45" borderId="0" xfId="0" applyFont="1" applyFill="1" applyBorder="1" applyAlignment="1" applyProtection="1">
      <alignment/>
      <protection/>
    </xf>
    <xf numFmtId="0" fontId="3" fillId="45" borderId="23" xfId="0" applyFont="1" applyFill="1" applyBorder="1" applyAlignment="1" applyProtection="1">
      <alignment vertical="top" wrapText="1"/>
      <protection/>
    </xf>
    <xf numFmtId="0" fontId="14" fillId="45" borderId="23" xfId="0" applyFont="1" applyFill="1" applyBorder="1" applyAlignment="1" applyProtection="1">
      <alignment vertical="top" wrapText="1"/>
      <protection/>
    </xf>
    <xf numFmtId="0" fontId="3" fillId="45" borderId="0" xfId="0" applyFont="1" applyFill="1" applyBorder="1" applyAlignment="1" applyProtection="1">
      <alignment horizontal="center" vertical="center" wrapText="1"/>
      <protection/>
    </xf>
    <xf numFmtId="0" fontId="7" fillId="45" borderId="0" xfId="0" applyFont="1" applyFill="1" applyAlignment="1" applyProtection="1">
      <alignment/>
      <protection/>
    </xf>
    <xf numFmtId="0" fontId="0" fillId="45" borderId="0" xfId="0" applyFont="1" applyFill="1" applyAlignment="1" applyProtection="1">
      <alignment/>
      <protection/>
    </xf>
    <xf numFmtId="0" fontId="14" fillId="45" borderId="0" xfId="0" applyFont="1" applyFill="1" applyAlignment="1" applyProtection="1">
      <alignment/>
      <protection/>
    </xf>
    <xf numFmtId="0" fontId="3" fillId="45" borderId="0" xfId="0" applyFont="1" applyFill="1" applyBorder="1" applyAlignment="1" applyProtection="1">
      <alignment vertical="top" wrapText="1"/>
      <protection/>
    </xf>
    <xf numFmtId="0" fontId="7" fillId="45" borderId="0" xfId="0" applyFont="1" applyFill="1" applyBorder="1" applyAlignment="1" applyProtection="1">
      <alignment/>
      <protection/>
    </xf>
    <xf numFmtId="0" fontId="9" fillId="42" borderId="0" xfId="0" applyFont="1" applyFill="1" applyAlignment="1" applyProtection="1">
      <alignment/>
      <protection/>
    </xf>
    <xf numFmtId="0" fontId="3" fillId="42" borderId="0" xfId="0" applyFont="1" applyFill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3" fillId="42" borderId="23" xfId="0" applyFont="1" applyFill="1" applyBorder="1" applyAlignment="1" applyProtection="1">
      <alignment vertical="top" wrapText="1"/>
      <protection/>
    </xf>
    <xf numFmtId="0" fontId="14" fillId="42" borderId="23" xfId="0" applyFont="1" applyFill="1" applyBorder="1" applyAlignment="1" applyProtection="1">
      <alignment vertical="top" wrapText="1"/>
      <protection/>
    </xf>
    <xf numFmtId="0" fontId="3" fillId="42" borderId="0" xfId="0" applyFont="1" applyFill="1" applyBorder="1" applyAlignment="1" applyProtection="1">
      <alignment horizontal="center" vertical="center" wrapText="1"/>
      <protection/>
    </xf>
    <xf numFmtId="0" fontId="7" fillId="42" borderId="0" xfId="0" applyFont="1" applyFill="1" applyAlignment="1" applyProtection="1">
      <alignment/>
      <protection/>
    </xf>
    <xf numFmtId="0" fontId="0" fillId="42" borderId="0" xfId="0" applyFont="1" applyFill="1" applyAlignment="1" applyProtection="1">
      <alignment/>
      <protection/>
    </xf>
    <xf numFmtId="0" fontId="14" fillId="42" borderId="0" xfId="0" applyFont="1" applyFill="1" applyAlignment="1" applyProtection="1">
      <alignment/>
      <protection/>
    </xf>
    <xf numFmtId="0" fontId="3" fillId="42" borderId="0" xfId="0" applyFont="1" applyFill="1" applyBorder="1" applyAlignment="1" applyProtection="1">
      <alignment vertical="top" wrapText="1"/>
      <protection/>
    </xf>
    <xf numFmtId="0" fontId="7" fillId="42" borderId="0" xfId="0" applyFont="1" applyFill="1" applyBorder="1" applyAlignment="1" applyProtection="1">
      <alignment/>
      <protection/>
    </xf>
    <xf numFmtId="0" fontId="4" fillId="42" borderId="0" xfId="0" applyFont="1" applyFill="1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14" fillId="39" borderId="23" xfId="0" applyFont="1" applyFill="1" applyBorder="1" applyAlignment="1" applyProtection="1">
      <alignment vertical="top" wrapText="1"/>
      <protection/>
    </xf>
    <xf numFmtId="0" fontId="7" fillId="39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7" fillId="39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vertical="top" wrapText="1"/>
      <protection/>
    </xf>
    <xf numFmtId="0" fontId="17" fillId="46" borderId="0" xfId="0" applyFont="1" applyFill="1" applyAlignment="1" applyProtection="1">
      <alignment horizontal="center" vertical="center" wrapText="1"/>
      <protection/>
    </xf>
    <xf numFmtId="0" fontId="17" fillId="46" borderId="0" xfId="0" applyFont="1" applyFill="1" applyAlignment="1" applyProtection="1">
      <alignment horizontal="center" vertical="center"/>
      <protection/>
    </xf>
    <xf numFmtId="0" fontId="17" fillId="46" borderId="0" xfId="0" applyFont="1" applyFill="1" applyAlignment="1" applyProtection="1">
      <alignment/>
      <protection/>
    </xf>
    <xf numFmtId="0" fontId="18" fillId="46" borderId="0" xfId="0" applyFont="1" applyFill="1" applyAlignment="1" applyProtection="1">
      <alignment horizontal="center" vertical="center" wrapText="1"/>
      <protection/>
    </xf>
    <xf numFmtId="0" fontId="18" fillId="46" borderId="0" xfId="0" applyFont="1" applyFill="1" applyAlignment="1" applyProtection="1">
      <alignment wrapText="1"/>
      <protection/>
    </xf>
    <xf numFmtId="0" fontId="18" fillId="46" borderId="0" xfId="0" applyFont="1" applyFill="1" applyAlignment="1" applyProtection="1">
      <alignment/>
      <protection/>
    </xf>
    <xf numFmtId="0" fontId="18" fillId="46" borderId="0" xfId="0" applyFont="1" applyFill="1" applyAlignment="1" applyProtection="1">
      <alignment horizontal="center" vertical="center"/>
      <protection/>
    </xf>
    <xf numFmtId="0" fontId="18" fillId="46" borderId="0" xfId="0" applyFont="1" applyFill="1" applyAlignment="1" applyProtection="1">
      <alignment horizontal="center" wrapText="1"/>
      <protection/>
    </xf>
    <xf numFmtId="0" fontId="19" fillId="46" borderId="15" xfId="0" applyFont="1" applyFill="1" applyBorder="1" applyAlignment="1" applyProtection="1">
      <alignment horizontal="center" wrapText="1"/>
      <protection/>
    </xf>
    <xf numFmtId="0" fontId="19" fillId="46" borderId="10" xfId="0" applyFont="1" applyFill="1" applyBorder="1" applyAlignment="1" applyProtection="1">
      <alignment horizontal="center" vertical="center" wrapText="1"/>
      <protection/>
    </xf>
    <xf numFmtId="0" fontId="19" fillId="46" borderId="16" xfId="0" applyFont="1" applyFill="1" applyBorder="1" applyAlignment="1" applyProtection="1">
      <alignment horizontal="center" vertical="center" wrapText="1"/>
      <protection/>
    </xf>
    <xf numFmtId="0" fontId="18" fillId="46" borderId="24" xfId="0" applyFont="1" applyFill="1" applyBorder="1" applyAlignment="1" applyProtection="1">
      <alignment horizontal="center" vertical="center" wrapText="1"/>
      <protection/>
    </xf>
    <xf numFmtId="0" fontId="18" fillId="46" borderId="10" xfId="0" applyFont="1" applyFill="1" applyBorder="1" applyAlignment="1" applyProtection="1">
      <alignment vertical="top" wrapText="1"/>
      <protection/>
    </xf>
    <xf numFmtId="0" fontId="18" fillId="46" borderId="10" xfId="0" applyFont="1" applyFill="1" applyBorder="1" applyAlignment="1" applyProtection="1">
      <alignment horizontal="center" vertical="center"/>
      <protection/>
    </xf>
    <xf numFmtId="0" fontId="18" fillId="46" borderId="16" xfId="0" applyFont="1" applyFill="1" applyBorder="1" applyAlignment="1" applyProtection="1">
      <alignment horizontal="center" vertical="center"/>
      <protection/>
    </xf>
    <xf numFmtId="0" fontId="18" fillId="46" borderId="31" xfId="0" applyFont="1" applyFill="1" applyBorder="1" applyAlignment="1" applyProtection="1">
      <alignment vertical="top" wrapText="1"/>
      <protection/>
    </xf>
    <xf numFmtId="0" fontId="18" fillId="46" borderId="14" xfId="0" applyFont="1" applyFill="1" applyBorder="1" applyAlignment="1" applyProtection="1">
      <alignment vertical="top" wrapText="1"/>
      <protection/>
    </xf>
    <xf numFmtId="0" fontId="18" fillId="46" borderId="36" xfId="0" applyFont="1" applyFill="1" applyBorder="1" applyAlignment="1" applyProtection="1">
      <alignment vertical="top" wrapText="1"/>
      <protection/>
    </xf>
    <xf numFmtId="0" fontId="18" fillId="46" borderId="11" xfId="0" applyFont="1" applyFill="1" applyBorder="1" applyAlignment="1" applyProtection="1">
      <alignment horizontal="center" vertical="center"/>
      <protection/>
    </xf>
    <xf numFmtId="0" fontId="18" fillId="46" borderId="30" xfId="0" applyFont="1" applyFill="1" applyBorder="1" applyAlignment="1" applyProtection="1">
      <alignment horizontal="center" vertical="center"/>
      <protection/>
    </xf>
    <xf numFmtId="0" fontId="18" fillId="46" borderId="37" xfId="0" applyFont="1" applyFill="1" applyBorder="1" applyAlignment="1" applyProtection="1">
      <alignment vertical="top" wrapText="1"/>
      <protection/>
    </xf>
    <xf numFmtId="0" fontId="18" fillId="46" borderId="27" xfId="0" applyFont="1" applyFill="1" applyBorder="1" applyAlignment="1" applyProtection="1">
      <alignment horizontal="center" vertical="center"/>
      <protection/>
    </xf>
    <xf numFmtId="0" fontId="18" fillId="46" borderId="32" xfId="0" applyFont="1" applyFill="1" applyBorder="1" applyAlignment="1" applyProtection="1">
      <alignment vertical="top" wrapText="1"/>
      <protection/>
    </xf>
    <xf numFmtId="0" fontId="19" fillId="46" borderId="10" xfId="0" applyFont="1" applyFill="1" applyBorder="1" applyAlignment="1" applyProtection="1">
      <alignment horizontal="center" vertical="center"/>
      <protection/>
    </xf>
    <xf numFmtId="0" fontId="19" fillId="46" borderId="16" xfId="0" applyFont="1" applyFill="1" applyBorder="1" applyAlignment="1" applyProtection="1">
      <alignment horizontal="center" vertical="center"/>
      <protection/>
    </xf>
    <xf numFmtId="0" fontId="18" fillId="46" borderId="34" xfId="0" applyFont="1" applyFill="1" applyBorder="1" applyAlignment="1" applyProtection="1">
      <alignment vertical="top" wrapText="1"/>
      <protection/>
    </xf>
    <xf numFmtId="0" fontId="18" fillId="46" borderId="10" xfId="0" applyFont="1" applyFill="1" applyBorder="1" applyAlignment="1" applyProtection="1">
      <alignment horizontal="left" vertical="center"/>
      <protection/>
    </xf>
    <xf numFmtId="0" fontId="19" fillId="46" borderId="49" xfId="0" applyFont="1" applyFill="1" applyBorder="1" applyAlignment="1" applyProtection="1">
      <alignment horizontal="center" vertical="center" wrapText="1"/>
      <protection/>
    </xf>
    <xf numFmtId="0" fontId="18" fillId="46" borderId="11" xfId="0" applyFont="1" applyFill="1" applyBorder="1" applyAlignment="1" applyProtection="1">
      <alignment horizontal="center" wrapText="1"/>
      <protection/>
    </xf>
    <xf numFmtId="0" fontId="18" fillId="46" borderId="27" xfId="0" applyFont="1" applyFill="1" applyBorder="1" applyAlignment="1" applyProtection="1">
      <alignment horizontal="center" wrapText="1"/>
      <protection/>
    </xf>
    <xf numFmtId="0" fontId="18" fillId="46" borderId="24" xfId="0" applyFont="1" applyFill="1" applyBorder="1" applyAlignment="1" applyProtection="1">
      <alignment horizontal="center" vertical="center" wrapText="1"/>
      <protection/>
    </xf>
    <xf numFmtId="0" fontId="17" fillId="46" borderId="0" xfId="0" applyFont="1" applyFill="1" applyAlignment="1" applyProtection="1">
      <alignment horizontal="left" wrapText="1"/>
      <protection/>
    </xf>
    <xf numFmtId="0" fontId="19" fillId="46" borderId="50" xfId="0" applyFont="1" applyFill="1" applyBorder="1" applyAlignment="1" applyProtection="1">
      <alignment horizontal="center" vertical="center" wrapText="1"/>
      <protection/>
    </xf>
    <xf numFmtId="0" fontId="19" fillId="46" borderId="51" xfId="0" applyFont="1" applyFill="1" applyBorder="1" applyAlignment="1" applyProtection="1">
      <alignment horizontal="center" vertical="center" wrapText="1"/>
      <protection/>
    </xf>
    <xf numFmtId="0" fontId="19" fillId="46" borderId="5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54" xfId="0" applyFont="1" applyFill="1" applyBorder="1" applyAlignment="1" applyProtection="1">
      <alignment horizontal="left" vertical="center" wrapText="1"/>
      <protection/>
    </xf>
    <xf numFmtId="0" fontId="5" fillId="0" borderId="55" xfId="0" applyFont="1" applyFill="1" applyBorder="1" applyAlignment="1" applyProtection="1">
      <alignment horizontal="left" vertical="center" wrapText="1"/>
      <protection/>
    </xf>
    <xf numFmtId="0" fontId="5" fillId="0" borderId="56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3" fontId="4" fillId="0" borderId="57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left" vertical="center" wrapText="1"/>
      <protection/>
    </xf>
    <xf numFmtId="0" fontId="4" fillId="0" borderId="61" xfId="0" applyFont="1" applyFill="1" applyBorder="1" applyAlignment="1" applyProtection="1">
      <alignment horizontal="left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left" vertical="center" wrapText="1"/>
      <protection/>
    </xf>
    <xf numFmtId="0" fontId="5" fillId="0" borderId="60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53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3" fontId="4" fillId="0" borderId="67" xfId="0" applyNumberFormat="1" applyFont="1" applyFill="1" applyBorder="1" applyAlignment="1" applyProtection="1">
      <alignment horizontal="center" vertical="center" wrapText="1"/>
      <protection/>
    </xf>
    <xf numFmtId="3" fontId="4" fillId="0" borderId="68" xfId="0" applyNumberFormat="1" applyFont="1" applyFill="1" applyBorder="1" applyAlignment="1" applyProtection="1">
      <alignment horizontal="center" vertical="center" wrapText="1"/>
      <protection/>
    </xf>
    <xf numFmtId="3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71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left" wrapText="1"/>
      <protection/>
    </xf>
    <xf numFmtId="0" fontId="7" fillId="0" borderId="72" xfId="0" applyFont="1" applyFill="1" applyBorder="1" applyAlignment="1" applyProtection="1">
      <alignment horizontal="left" wrapText="1"/>
      <protection/>
    </xf>
    <xf numFmtId="0" fontId="7" fillId="0" borderId="27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27" xfId="0" applyFont="1" applyFill="1" applyBorder="1" applyAlignment="1" applyProtection="1">
      <alignment horizontal="left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7" fillId="0" borderId="73" xfId="0" applyFont="1" applyFill="1" applyBorder="1" applyAlignment="1" applyProtection="1">
      <alignment horizontal="center" wrapText="1"/>
      <protection/>
    </xf>
    <xf numFmtId="0" fontId="7" fillId="0" borderId="74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38" fillId="46" borderId="0" xfId="0" applyFont="1" applyFill="1" applyAlignment="1" applyProtection="1">
      <alignment wrapText="1"/>
      <protection/>
    </xf>
    <xf numFmtId="0" fontId="39" fillId="46" borderId="0" xfId="0" applyFont="1" applyFill="1" applyAlignment="1" applyProtection="1">
      <alignment wrapText="1"/>
      <protection/>
    </xf>
    <xf numFmtId="0" fontId="39" fillId="46" borderId="0" xfId="0" applyFont="1" applyFill="1" applyAlignment="1" applyProtection="1">
      <alignment horizontal="center" wrapText="1"/>
      <protection/>
    </xf>
    <xf numFmtId="0" fontId="39" fillId="46" borderId="0" xfId="0" applyFont="1" applyFill="1" applyAlignment="1" applyProtection="1">
      <alignment/>
      <protection/>
    </xf>
    <xf numFmtId="0" fontId="40" fillId="46" borderId="76" xfId="0" applyFont="1" applyFill="1" applyBorder="1" applyAlignment="1" applyProtection="1">
      <alignment horizontal="center" vertical="center" wrapText="1"/>
      <protection/>
    </xf>
    <xf numFmtId="0" fontId="40" fillId="46" borderId="13" xfId="0" applyFont="1" applyFill="1" applyBorder="1" applyAlignment="1" applyProtection="1">
      <alignment horizontal="left" vertical="center" wrapText="1"/>
      <protection/>
    </xf>
    <xf numFmtId="0" fontId="40" fillId="46" borderId="26" xfId="0" applyFont="1" applyFill="1" applyBorder="1" applyAlignment="1" applyProtection="1">
      <alignment horizontal="left" vertical="center" wrapText="1"/>
      <protection/>
    </xf>
    <xf numFmtId="0" fontId="39" fillId="46" borderId="23" xfId="0" applyFont="1" applyFill="1" applyBorder="1" applyAlignment="1" applyProtection="1">
      <alignment vertical="top" wrapText="1"/>
      <protection/>
    </xf>
    <xf numFmtId="0" fontId="39" fillId="46" borderId="21" xfId="0" applyFont="1" applyFill="1" applyBorder="1" applyAlignment="1" applyProtection="1">
      <alignment vertical="top" wrapText="1"/>
      <protection/>
    </xf>
    <xf numFmtId="0" fontId="39" fillId="46" borderId="28" xfId="0" applyFont="1" applyFill="1" applyBorder="1" applyAlignment="1" applyProtection="1">
      <alignment vertical="top" wrapText="1"/>
      <protection/>
    </xf>
    <xf numFmtId="0" fontId="39" fillId="46" borderId="29" xfId="0" applyFont="1" applyFill="1" applyBorder="1" applyAlignment="1" applyProtection="1">
      <alignment vertical="top" wrapText="1"/>
      <protection/>
    </xf>
    <xf numFmtId="0" fontId="41" fillId="46" borderId="0" xfId="0" applyFont="1" applyFill="1" applyAlignment="1" applyProtection="1">
      <alignment horizontal="left"/>
      <protection/>
    </xf>
    <xf numFmtId="0" fontId="41" fillId="46" borderId="0" xfId="0" applyFont="1" applyFill="1" applyBorder="1" applyAlignment="1" applyProtection="1">
      <alignment horizontal="left" wrapText="1"/>
      <protection/>
    </xf>
    <xf numFmtId="0" fontId="41" fillId="46" borderId="0" xfId="0" applyFont="1" applyFill="1" applyBorder="1" applyAlignment="1" applyProtection="1">
      <alignment horizontal="left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oserv\&#1076;&#1086;&#1082;&#1091;&#1084;&#1077;&#1085;&#1090;&#1099;\Downloads\&#1054;&#1047;&#1055;%20&#1043;&#1048;&#1050;%20&#1090;&#1077;&#1087;&#1083;&#1086;&#1080;&#1089;&#1090;&#1086;&#1095;&#1085;&#1080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Теплоисточников"/>
      <sheetName val="Лист1"/>
      <sheetName val="Лист2"/>
    </sheetNames>
    <sheetDataSet>
      <sheetData sheetId="1">
        <row r="9">
          <cell r="C9" t="str">
            <v>Администрация Ленинского района</v>
          </cell>
        </row>
        <row r="10">
          <cell r="C10" t="str">
            <v>Администрация Первомайского района</v>
          </cell>
        </row>
        <row r="13">
          <cell r="C13" t="str">
            <v>Отдел строительства горисполкома</v>
          </cell>
        </row>
        <row r="14">
          <cell r="C14" t="str">
            <v>Управление торговли и услуг горисполкома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179.64.74/assot/potrebitel.php?id=126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view="pageBreakPreview" zoomScale="86" zoomScaleNormal="90" zoomScaleSheetLayoutView="86" workbookViewId="0" topLeftCell="A1">
      <selection activeCell="F46" sqref="F46"/>
    </sheetView>
  </sheetViews>
  <sheetFormatPr defaultColWidth="8.8515625" defaultRowHeight="36" customHeight="1"/>
  <cols>
    <col min="1" max="1" width="4.8515625" style="381" customWidth="1"/>
    <col min="2" max="2" width="114.7109375" style="492" customWidth="1"/>
    <col min="3" max="3" width="14.00390625" style="382" hidden="1" customWidth="1"/>
    <col min="4" max="4" width="15.7109375" style="384" customWidth="1"/>
    <col min="5" max="5" width="14.00390625" style="384" customWidth="1"/>
    <col min="6" max="6" width="21.57421875" style="384" customWidth="1"/>
    <col min="7" max="7" width="4.00390625" style="383" customWidth="1"/>
    <col min="8" max="8" width="4.57421875" style="383" customWidth="1"/>
    <col min="9" max="9" width="4.00390625" style="383" customWidth="1"/>
    <col min="10" max="16384" width="8.8515625" style="383" customWidth="1"/>
  </cols>
  <sheetData>
    <row r="1" spans="1:6" s="380" customFormat="1" ht="36" customHeight="1">
      <c r="A1" s="378"/>
      <c r="B1" s="491"/>
      <c r="C1" s="409" t="s">
        <v>326</v>
      </c>
      <c r="D1" s="409"/>
      <c r="E1" s="409"/>
      <c r="F1" s="379"/>
    </row>
    <row r="2" spans="1:6" s="380" customFormat="1" ht="28.5" customHeight="1">
      <c r="A2" s="378"/>
      <c r="B2" s="491"/>
      <c r="C2" s="409" t="s">
        <v>328</v>
      </c>
      <c r="D2" s="409"/>
      <c r="E2" s="409"/>
      <c r="F2" s="409"/>
    </row>
    <row r="3" spans="1:6" s="380" customFormat="1" ht="25.5" customHeight="1">
      <c r="A3" s="378"/>
      <c r="B3" s="491"/>
      <c r="C3" s="409" t="s">
        <v>327</v>
      </c>
      <c r="D3" s="409"/>
      <c r="E3" s="409"/>
      <c r="F3" s="409"/>
    </row>
    <row r="4" spans="3:6" ht="36" customHeight="1">
      <c r="C4" s="409" t="s">
        <v>549</v>
      </c>
      <c r="D4" s="409"/>
      <c r="E4" s="409"/>
      <c r="F4" s="409"/>
    </row>
    <row r="5" spans="3:6" ht="36" customHeight="1">
      <c r="C5" s="409" t="s">
        <v>560</v>
      </c>
      <c r="D5" s="409"/>
      <c r="E5" s="409"/>
      <c r="F5" s="409"/>
    </row>
    <row r="6" spans="2:3" ht="36" customHeight="1">
      <c r="B6" s="502" t="s">
        <v>341</v>
      </c>
      <c r="C6" s="503"/>
    </row>
    <row r="7" spans="2:3" ht="23.25" customHeight="1">
      <c r="B7" s="504" t="s">
        <v>561</v>
      </c>
      <c r="C7" s="504"/>
    </row>
    <row r="8" spans="2:3" ht="23.25" customHeight="1">
      <c r="B8" s="504" t="s">
        <v>324</v>
      </c>
      <c r="C8" s="504"/>
    </row>
    <row r="9" spans="2:3" ht="8.25" customHeight="1" thickBot="1">
      <c r="B9" s="493"/>
      <c r="C9" s="385"/>
    </row>
    <row r="10" spans="1:6" ht="36" customHeight="1" hidden="1" thickBot="1">
      <c r="A10" s="383"/>
      <c r="B10" s="494"/>
      <c r="C10" s="383"/>
      <c r="D10" s="383"/>
      <c r="E10" s="383"/>
      <c r="F10" s="383"/>
    </row>
    <row r="11" spans="1:6" ht="36" customHeight="1">
      <c r="A11" s="405"/>
      <c r="B11" s="495" t="s">
        <v>85</v>
      </c>
      <c r="C11" s="386" t="s">
        <v>898</v>
      </c>
      <c r="D11" s="410" t="s">
        <v>86</v>
      </c>
      <c r="E11" s="411"/>
      <c r="F11" s="412"/>
    </row>
    <row r="12" spans="1:6" ht="36" customHeight="1">
      <c r="A12" s="408"/>
      <c r="B12" s="496" t="s">
        <v>389</v>
      </c>
      <c r="C12" s="406"/>
      <c r="D12" s="387" t="s">
        <v>474</v>
      </c>
      <c r="E12" s="387" t="s">
        <v>475</v>
      </c>
      <c r="F12" s="388" t="s">
        <v>564</v>
      </c>
    </row>
    <row r="13" spans="1:6" ht="36" customHeight="1">
      <c r="A13" s="408"/>
      <c r="B13" s="497"/>
      <c r="C13" s="407"/>
      <c r="D13" s="401">
        <f>SUM(D14:D210)</f>
        <v>60</v>
      </c>
      <c r="E13" s="401">
        <f>SUM(E14:E210)+D13</f>
        <v>143</v>
      </c>
      <c r="F13" s="402">
        <f>SUM(F14:F210)+E13</f>
        <v>197</v>
      </c>
    </row>
    <row r="14" spans="1:6" ht="39.75" customHeight="1">
      <c r="A14" s="389">
        <v>1</v>
      </c>
      <c r="B14" s="498" t="s">
        <v>264</v>
      </c>
      <c r="C14" s="390" t="s">
        <v>394</v>
      </c>
      <c r="D14" s="391">
        <v>1</v>
      </c>
      <c r="E14" s="391"/>
      <c r="F14" s="392"/>
    </row>
    <row r="15" spans="1:6" ht="39.75" customHeight="1">
      <c r="A15" s="389">
        <v>2</v>
      </c>
      <c r="B15" s="499" t="s">
        <v>171</v>
      </c>
      <c r="C15" s="398" t="s">
        <v>53</v>
      </c>
      <c r="D15" s="391">
        <v>1</v>
      </c>
      <c r="E15" s="391"/>
      <c r="F15" s="392"/>
    </row>
    <row r="16" spans="1:6" ht="39.75" customHeight="1">
      <c r="A16" s="389">
        <v>3</v>
      </c>
      <c r="B16" s="500" t="s">
        <v>265</v>
      </c>
      <c r="C16" s="394" t="s">
        <v>46</v>
      </c>
      <c r="D16" s="391"/>
      <c r="E16" s="391">
        <v>1</v>
      </c>
      <c r="F16" s="392"/>
    </row>
    <row r="17" spans="1:6" ht="39.75" customHeight="1">
      <c r="A17" s="389">
        <v>4</v>
      </c>
      <c r="B17" s="500" t="s">
        <v>266</v>
      </c>
      <c r="C17" s="394" t="s">
        <v>46</v>
      </c>
      <c r="D17" s="391"/>
      <c r="E17" s="391">
        <v>1</v>
      </c>
      <c r="F17" s="392"/>
    </row>
    <row r="18" spans="1:6" ht="39.75" customHeight="1">
      <c r="A18" s="389">
        <v>5</v>
      </c>
      <c r="B18" s="500" t="s">
        <v>267</v>
      </c>
      <c r="C18" s="394" t="s">
        <v>46</v>
      </c>
      <c r="D18" s="391"/>
      <c r="E18" s="391">
        <v>1</v>
      </c>
      <c r="F18" s="392"/>
    </row>
    <row r="19" spans="1:6" ht="39.75" customHeight="1">
      <c r="A19" s="389">
        <v>6</v>
      </c>
      <c r="B19" s="500" t="s">
        <v>268</v>
      </c>
      <c r="C19" s="394" t="s">
        <v>532</v>
      </c>
      <c r="D19" s="391"/>
      <c r="E19" s="391"/>
      <c r="F19" s="392">
        <v>1</v>
      </c>
    </row>
    <row r="20" spans="1:6" ht="39.75" customHeight="1">
      <c r="A20" s="389">
        <v>7</v>
      </c>
      <c r="B20" s="500" t="s">
        <v>269</v>
      </c>
      <c r="C20" s="394" t="s">
        <v>46</v>
      </c>
      <c r="D20" s="391"/>
      <c r="E20" s="391">
        <v>1</v>
      </c>
      <c r="F20" s="392"/>
    </row>
    <row r="21" spans="1:6" ht="39.75" customHeight="1">
      <c r="A21" s="389">
        <v>8</v>
      </c>
      <c r="B21" s="500" t="s">
        <v>270</v>
      </c>
      <c r="C21" s="394" t="s">
        <v>46</v>
      </c>
      <c r="D21" s="391"/>
      <c r="E21" s="391">
        <v>1</v>
      </c>
      <c r="F21" s="392"/>
    </row>
    <row r="22" spans="1:6" ht="39.75" customHeight="1">
      <c r="A22" s="389">
        <v>9</v>
      </c>
      <c r="B22" s="500" t="s">
        <v>271</v>
      </c>
      <c r="C22" s="394" t="s">
        <v>46</v>
      </c>
      <c r="D22" s="391"/>
      <c r="E22" s="391">
        <v>1</v>
      </c>
      <c r="F22" s="392"/>
    </row>
    <row r="23" spans="1:6" ht="39.75" customHeight="1">
      <c r="A23" s="389">
        <v>10</v>
      </c>
      <c r="B23" s="500" t="s">
        <v>272</v>
      </c>
      <c r="C23" s="394" t="s">
        <v>394</v>
      </c>
      <c r="D23" s="391">
        <v>1</v>
      </c>
      <c r="E23" s="391"/>
      <c r="F23" s="392"/>
    </row>
    <row r="24" spans="1:6" ht="39.75" customHeight="1">
      <c r="A24" s="389">
        <v>11</v>
      </c>
      <c r="B24" s="500" t="s">
        <v>273</v>
      </c>
      <c r="C24" s="394" t="s">
        <v>46</v>
      </c>
      <c r="D24" s="391"/>
      <c r="E24" s="391">
        <v>1</v>
      </c>
      <c r="F24" s="392"/>
    </row>
    <row r="25" spans="1:6" ht="39.75" customHeight="1">
      <c r="A25" s="389">
        <v>12</v>
      </c>
      <c r="B25" s="500" t="s">
        <v>275</v>
      </c>
      <c r="C25" s="393" t="s">
        <v>46</v>
      </c>
      <c r="D25" s="391"/>
      <c r="E25" s="391">
        <v>1</v>
      </c>
      <c r="F25" s="392"/>
    </row>
    <row r="26" spans="1:6" ht="39.75" customHeight="1">
      <c r="A26" s="389">
        <v>13</v>
      </c>
      <c r="B26" s="500" t="s">
        <v>274</v>
      </c>
      <c r="C26" s="394" t="s">
        <v>394</v>
      </c>
      <c r="D26" s="391">
        <v>1</v>
      </c>
      <c r="E26" s="391"/>
      <c r="F26" s="392"/>
    </row>
    <row r="27" spans="1:6" ht="39.75" customHeight="1">
      <c r="A27" s="389">
        <v>14</v>
      </c>
      <c r="B27" s="500" t="s">
        <v>276</v>
      </c>
      <c r="C27" s="394" t="s">
        <v>46</v>
      </c>
      <c r="D27" s="391"/>
      <c r="E27" s="391">
        <v>1</v>
      </c>
      <c r="F27" s="392"/>
    </row>
    <row r="28" spans="1:6" ht="39.75" customHeight="1">
      <c r="A28" s="389">
        <v>15</v>
      </c>
      <c r="B28" s="500" t="s">
        <v>164</v>
      </c>
      <c r="C28" s="394" t="s">
        <v>46</v>
      </c>
      <c r="D28" s="391"/>
      <c r="E28" s="391">
        <v>1</v>
      </c>
      <c r="F28" s="392"/>
    </row>
    <row r="29" spans="1:6" ht="39.75" customHeight="1">
      <c r="A29" s="389">
        <v>16</v>
      </c>
      <c r="B29" s="500" t="s">
        <v>165</v>
      </c>
      <c r="C29" s="394" t="s">
        <v>54</v>
      </c>
      <c r="D29" s="391"/>
      <c r="E29" s="391"/>
      <c r="F29" s="392">
        <v>1</v>
      </c>
    </row>
    <row r="30" spans="1:6" ht="39.75" customHeight="1">
      <c r="A30" s="389">
        <v>17</v>
      </c>
      <c r="B30" s="500" t="s">
        <v>166</v>
      </c>
      <c r="C30" s="394" t="s">
        <v>46</v>
      </c>
      <c r="D30" s="391"/>
      <c r="E30" s="391">
        <v>1</v>
      </c>
      <c r="F30" s="392"/>
    </row>
    <row r="31" spans="1:6" ht="39.75" customHeight="1">
      <c r="A31" s="389">
        <v>18</v>
      </c>
      <c r="B31" s="500" t="s">
        <v>167</v>
      </c>
      <c r="C31" s="394" t="s">
        <v>46</v>
      </c>
      <c r="D31" s="391"/>
      <c r="E31" s="391">
        <v>1</v>
      </c>
      <c r="F31" s="392"/>
    </row>
    <row r="32" spans="1:6" ht="39.75" customHeight="1">
      <c r="A32" s="389">
        <v>19</v>
      </c>
      <c r="B32" s="500" t="s">
        <v>168</v>
      </c>
      <c r="C32" s="394" t="s">
        <v>46</v>
      </c>
      <c r="D32" s="391"/>
      <c r="E32" s="391">
        <v>1</v>
      </c>
      <c r="F32" s="392"/>
    </row>
    <row r="33" spans="1:6" ht="39.75" customHeight="1">
      <c r="A33" s="389">
        <v>20</v>
      </c>
      <c r="B33" s="500" t="s">
        <v>169</v>
      </c>
      <c r="C33" s="394" t="s">
        <v>54</v>
      </c>
      <c r="D33" s="391"/>
      <c r="E33" s="391"/>
      <c r="F33" s="392">
        <v>1</v>
      </c>
    </row>
    <row r="34" spans="1:6" ht="39.75" customHeight="1">
      <c r="A34" s="389">
        <v>21</v>
      </c>
      <c r="B34" s="500" t="s">
        <v>170</v>
      </c>
      <c r="C34" s="394" t="s">
        <v>53</v>
      </c>
      <c r="D34" s="391">
        <v>1</v>
      </c>
      <c r="E34" s="391"/>
      <c r="F34" s="392"/>
    </row>
    <row r="35" spans="1:6" ht="39.75" customHeight="1">
      <c r="A35" s="389">
        <v>22</v>
      </c>
      <c r="B35" s="500" t="s">
        <v>172</v>
      </c>
      <c r="C35" s="394" t="s">
        <v>53</v>
      </c>
      <c r="D35" s="391">
        <v>1</v>
      </c>
      <c r="E35" s="391"/>
      <c r="F35" s="392"/>
    </row>
    <row r="36" spans="1:6" ht="39.75" customHeight="1">
      <c r="A36" s="389">
        <v>23</v>
      </c>
      <c r="B36" s="500" t="s">
        <v>173</v>
      </c>
      <c r="C36" s="394" t="s">
        <v>46</v>
      </c>
      <c r="D36" s="391"/>
      <c r="E36" s="391">
        <v>1</v>
      </c>
      <c r="F36" s="392"/>
    </row>
    <row r="37" spans="1:6" ht="39.75" customHeight="1">
      <c r="A37" s="389">
        <v>24</v>
      </c>
      <c r="B37" s="500" t="s">
        <v>174</v>
      </c>
      <c r="C37" s="394" t="s">
        <v>53</v>
      </c>
      <c r="D37" s="391">
        <v>1</v>
      </c>
      <c r="E37" s="391"/>
      <c r="F37" s="392"/>
    </row>
    <row r="38" spans="1:6" ht="39.75" customHeight="1">
      <c r="A38" s="389">
        <v>25</v>
      </c>
      <c r="B38" s="500" t="s">
        <v>344</v>
      </c>
      <c r="C38" s="394" t="s">
        <v>54</v>
      </c>
      <c r="D38" s="391"/>
      <c r="E38" s="391"/>
      <c r="F38" s="392">
        <v>1</v>
      </c>
    </row>
    <row r="39" spans="1:6" ht="39.75" customHeight="1">
      <c r="A39" s="389">
        <v>26</v>
      </c>
      <c r="B39" s="500" t="s">
        <v>109</v>
      </c>
      <c r="C39" s="393" t="s">
        <v>53</v>
      </c>
      <c r="D39" s="391">
        <v>1</v>
      </c>
      <c r="E39" s="391"/>
      <c r="F39" s="392"/>
    </row>
    <row r="40" spans="1:6" ht="39.75" customHeight="1">
      <c r="A40" s="389">
        <v>27</v>
      </c>
      <c r="B40" s="500" t="s">
        <v>345</v>
      </c>
      <c r="C40" s="394" t="s">
        <v>53</v>
      </c>
      <c r="D40" s="391">
        <v>1</v>
      </c>
      <c r="E40" s="391"/>
      <c r="F40" s="392"/>
    </row>
    <row r="41" spans="1:6" ht="39.75" customHeight="1">
      <c r="A41" s="389">
        <v>28</v>
      </c>
      <c r="B41" s="500" t="s">
        <v>865</v>
      </c>
      <c r="C41" s="393" t="s">
        <v>46</v>
      </c>
      <c r="D41" s="391"/>
      <c r="E41" s="391">
        <v>1</v>
      </c>
      <c r="F41" s="392"/>
    </row>
    <row r="42" spans="1:6" ht="39.75" customHeight="1">
      <c r="A42" s="389">
        <v>29</v>
      </c>
      <c r="B42" s="500" t="s">
        <v>346</v>
      </c>
      <c r="C42" s="394" t="s">
        <v>46</v>
      </c>
      <c r="D42" s="391"/>
      <c r="E42" s="391">
        <v>1</v>
      </c>
      <c r="F42" s="392"/>
    </row>
    <row r="43" spans="1:6" ht="39.75" customHeight="1">
      <c r="A43" s="389">
        <v>30</v>
      </c>
      <c r="B43" s="500" t="s">
        <v>582</v>
      </c>
      <c r="C43" s="394" t="s">
        <v>53</v>
      </c>
      <c r="D43" s="391">
        <v>1</v>
      </c>
      <c r="E43" s="391"/>
      <c r="F43" s="392"/>
    </row>
    <row r="44" spans="1:6" ht="39.75" customHeight="1">
      <c r="A44" s="389">
        <v>31</v>
      </c>
      <c r="B44" s="500" t="s">
        <v>866</v>
      </c>
      <c r="C44" s="394" t="s">
        <v>394</v>
      </c>
      <c r="D44" s="391">
        <v>1</v>
      </c>
      <c r="E44" s="391"/>
      <c r="F44" s="392"/>
    </row>
    <row r="45" spans="1:6" ht="39.75" customHeight="1">
      <c r="A45" s="389">
        <v>32</v>
      </c>
      <c r="B45" s="500" t="s">
        <v>583</v>
      </c>
      <c r="C45" s="394" t="s">
        <v>46</v>
      </c>
      <c r="D45" s="391"/>
      <c r="E45" s="391">
        <v>1</v>
      </c>
      <c r="F45" s="392"/>
    </row>
    <row r="46" spans="1:6" ht="39.75" customHeight="1">
      <c r="A46" s="389">
        <v>33</v>
      </c>
      <c r="B46" s="500" t="s">
        <v>277</v>
      </c>
      <c r="C46" s="394" t="s">
        <v>394</v>
      </c>
      <c r="D46" s="391">
        <v>1</v>
      </c>
      <c r="E46" s="391"/>
      <c r="F46" s="392"/>
    </row>
    <row r="47" spans="1:6" ht="39.75" customHeight="1">
      <c r="A47" s="389">
        <v>34</v>
      </c>
      <c r="B47" s="500" t="s">
        <v>175</v>
      </c>
      <c r="C47" s="394" t="s">
        <v>54</v>
      </c>
      <c r="D47" s="391"/>
      <c r="E47" s="391"/>
      <c r="F47" s="392">
        <v>1</v>
      </c>
    </row>
    <row r="48" spans="1:6" ht="39.75" customHeight="1">
      <c r="A48" s="389">
        <v>35</v>
      </c>
      <c r="B48" s="500" t="s">
        <v>659</v>
      </c>
      <c r="C48" s="394" t="s">
        <v>46</v>
      </c>
      <c r="D48" s="391"/>
      <c r="E48" s="391">
        <v>1</v>
      </c>
      <c r="F48" s="392"/>
    </row>
    <row r="49" spans="1:6" ht="39.75" customHeight="1">
      <c r="A49" s="389">
        <v>36</v>
      </c>
      <c r="B49" s="498" t="s">
        <v>108</v>
      </c>
      <c r="C49" s="390" t="s">
        <v>46</v>
      </c>
      <c r="D49" s="391"/>
      <c r="E49" s="391">
        <v>1</v>
      </c>
      <c r="F49" s="392"/>
    </row>
    <row r="50" spans="1:6" ht="39.75" customHeight="1">
      <c r="A50" s="389">
        <v>37</v>
      </c>
      <c r="B50" s="500" t="s">
        <v>660</v>
      </c>
      <c r="C50" s="394" t="s">
        <v>53</v>
      </c>
      <c r="D50" s="391">
        <v>1</v>
      </c>
      <c r="E50" s="391"/>
      <c r="F50" s="392"/>
    </row>
    <row r="51" spans="1:6" ht="39.75" customHeight="1">
      <c r="A51" s="389">
        <v>38</v>
      </c>
      <c r="B51" s="500" t="s">
        <v>661</v>
      </c>
      <c r="C51" s="394" t="s">
        <v>53</v>
      </c>
      <c r="D51" s="391">
        <v>1</v>
      </c>
      <c r="E51" s="391"/>
      <c r="F51" s="392"/>
    </row>
    <row r="52" spans="1:6" ht="39.75" customHeight="1">
      <c r="A52" s="389">
        <v>39</v>
      </c>
      <c r="B52" s="500" t="s">
        <v>407</v>
      </c>
      <c r="C52" s="393" t="s">
        <v>46</v>
      </c>
      <c r="D52" s="391"/>
      <c r="E52" s="391">
        <v>1</v>
      </c>
      <c r="F52" s="392"/>
    </row>
    <row r="53" spans="1:6" ht="39.75" customHeight="1">
      <c r="A53" s="389">
        <v>40</v>
      </c>
      <c r="B53" s="499" t="s">
        <v>864</v>
      </c>
      <c r="C53" s="403" t="s">
        <v>53</v>
      </c>
      <c r="D53" s="399">
        <v>1</v>
      </c>
      <c r="E53" s="399"/>
      <c r="F53" s="392"/>
    </row>
    <row r="54" spans="1:6" ht="39.75" customHeight="1">
      <c r="A54" s="389">
        <v>41</v>
      </c>
      <c r="B54" s="500" t="s">
        <v>662</v>
      </c>
      <c r="C54" s="393" t="s">
        <v>53</v>
      </c>
      <c r="D54" s="391">
        <v>1</v>
      </c>
      <c r="E54" s="391"/>
      <c r="F54" s="392"/>
    </row>
    <row r="55" spans="1:6" ht="39.75" customHeight="1">
      <c r="A55" s="389">
        <v>42</v>
      </c>
      <c r="B55" s="500" t="s">
        <v>663</v>
      </c>
      <c r="C55" s="393" t="s">
        <v>46</v>
      </c>
      <c r="D55" s="391"/>
      <c r="E55" s="391">
        <v>1</v>
      </c>
      <c r="F55" s="392"/>
    </row>
    <row r="56" spans="1:6" ht="39.75" customHeight="1">
      <c r="A56" s="389">
        <v>43</v>
      </c>
      <c r="B56" s="500" t="s">
        <v>664</v>
      </c>
      <c r="C56" s="393" t="s">
        <v>46</v>
      </c>
      <c r="D56" s="391"/>
      <c r="E56" s="391">
        <v>1</v>
      </c>
      <c r="F56" s="392"/>
    </row>
    <row r="57" spans="1:6" ht="39.75" customHeight="1">
      <c r="A57" s="389">
        <v>44</v>
      </c>
      <c r="B57" s="500" t="s">
        <v>406</v>
      </c>
      <c r="C57" s="394" t="s">
        <v>46</v>
      </c>
      <c r="D57" s="391"/>
      <c r="E57" s="391">
        <v>1</v>
      </c>
      <c r="F57" s="392"/>
    </row>
    <row r="58" spans="1:6" ht="39.75" customHeight="1">
      <c r="A58" s="389">
        <v>45</v>
      </c>
      <c r="B58" s="500" t="s">
        <v>665</v>
      </c>
      <c r="C58" s="393" t="s">
        <v>53</v>
      </c>
      <c r="D58" s="391">
        <v>1</v>
      </c>
      <c r="E58" s="391"/>
      <c r="F58" s="392"/>
    </row>
    <row r="59" spans="1:6" ht="39.75" customHeight="1">
      <c r="A59" s="389">
        <v>46</v>
      </c>
      <c r="B59" s="500" t="s">
        <v>666</v>
      </c>
      <c r="C59" s="393" t="s">
        <v>46</v>
      </c>
      <c r="D59" s="391"/>
      <c r="E59" s="391">
        <v>1</v>
      </c>
      <c r="F59" s="392"/>
    </row>
    <row r="60" spans="1:6" ht="39.75" customHeight="1">
      <c r="A60" s="389">
        <v>47</v>
      </c>
      <c r="B60" s="500" t="s">
        <v>667</v>
      </c>
      <c r="C60" s="393" t="s">
        <v>54</v>
      </c>
      <c r="D60" s="391"/>
      <c r="E60" s="391"/>
      <c r="F60" s="392">
        <v>1</v>
      </c>
    </row>
    <row r="61" spans="1:6" ht="39.75" customHeight="1">
      <c r="A61" s="389">
        <v>48</v>
      </c>
      <c r="B61" s="500" t="s">
        <v>668</v>
      </c>
      <c r="C61" s="394" t="s">
        <v>53</v>
      </c>
      <c r="D61" s="391">
        <v>1</v>
      </c>
      <c r="E61" s="391"/>
      <c r="F61" s="392"/>
    </row>
    <row r="62" spans="1:6" ht="39.75" customHeight="1">
      <c r="A62" s="389">
        <v>49</v>
      </c>
      <c r="B62" s="500" t="s">
        <v>278</v>
      </c>
      <c r="C62" s="394" t="s">
        <v>394</v>
      </c>
      <c r="D62" s="391">
        <v>1</v>
      </c>
      <c r="E62" s="391"/>
      <c r="F62" s="392"/>
    </row>
    <row r="63" spans="1:6" ht="39.75" customHeight="1">
      <c r="A63" s="389">
        <v>50</v>
      </c>
      <c r="B63" s="500" t="s">
        <v>279</v>
      </c>
      <c r="C63" s="394" t="s">
        <v>46</v>
      </c>
      <c r="D63" s="391"/>
      <c r="E63" s="391">
        <v>1</v>
      </c>
      <c r="F63" s="392"/>
    </row>
    <row r="64" spans="1:6" ht="39.75" customHeight="1">
      <c r="A64" s="389">
        <v>51</v>
      </c>
      <c r="B64" s="500" t="s">
        <v>280</v>
      </c>
      <c r="C64" s="394" t="s">
        <v>394</v>
      </c>
      <c r="D64" s="391">
        <v>1</v>
      </c>
      <c r="E64" s="391"/>
      <c r="F64" s="392"/>
    </row>
    <row r="65" spans="1:6" ht="39.75" customHeight="1">
      <c r="A65" s="389">
        <v>52</v>
      </c>
      <c r="B65" s="500" t="s">
        <v>281</v>
      </c>
      <c r="C65" s="394" t="s">
        <v>532</v>
      </c>
      <c r="D65" s="391"/>
      <c r="E65" s="391"/>
      <c r="F65" s="392">
        <v>1</v>
      </c>
    </row>
    <row r="66" spans="1:6" ht="39.75" customHeight="1">
      <c r="A66" s="389">
        <v>53</v>
      </c>
      <c r="B66" s="500" t="s">
        <v>282</v>
      </c>
      <c r="C66" s="394" t="s">
        <v>394</v>
      </c>
      <c r="D66" s="391">
        <v>1</v>
      </c>
      <c r="E66" s="391"/>
      <c r="F66" s="392"/>
    </row>
    <row r="67" spans="1:6" ht="39.75" customHeight="1">
      <c r="A67" s="389">
        <v>54</v>
      </c>
      <c r="B67" s="500" t="s">
        <v>283</v>
      </c>
      <c r="C67" s="394" t="s">
        <v>394</v>
      </c>
      <c r="D67" s="391">
        <v>1</v>
      </c>
      <c r="E67" s="391"/>
      <c r="F67" s="392"/>
    </row>
    <row r="68" spans="1:6" ht="39.75" customHeight="1">
      <c r="A68" s="389">
        <v>55</v>
      </c>
      <c r="B68" s="500" t="s">
        <v>495</v>
      </c>
      <c r="C68" s="394" t="s">
        <v>394</v>
      </c>
      <c r="D68" s="391">
        <v>1</v>
      </c>
      <c r="E68" s="391"/>
      <c r="F68" s="392"/>
    </row>
    <row r="69" spans="1:6" ht="39.75" customHeight="1">
      <c r="A69" s="389">
        <v>56</v>
      </c>
      <c r="B69" s="500" t="s">
        <v>669</v>
      </c>
      <c r="C69" s="394" t="s">
        <v>53</v>
      </c>
      <c r="D69" s="391">
        <v>1</v>
      </c>
      <c r="E69" s="391"/>
      <c r="F69" s="392"/>
    </row>
    <row r="70" spans="1:6" ht="39.75" customHeight="1">
      <c r="A70" s="389">
        <v>57</v>
      </c>
      <c r="B70" s="500" t="s">
        <v>670</v>
      </c>
      <c r="C70" s="394" t="s">
        <v>53</v>
      </c>
      <c r="D70" s="391">
        <v>1</v>
      </c>
      <c r="E70" s="391"/>
      <c r="F70" s="392"/>
    </row>
    <row r="71" spans="1:6" ht="39.75" customHeight="1">
      <c r="A71" s="389">
        <v>58</v>
      </c>
      <c r="B71" s="500" t="s">
        <v>284</v>
      </c>
      <c r="C71" s="394" t="s">
        <v>532</v>
      </c>
      <c r="D71" s="391"/>
      <c r="E71" s="391"/>
      <c r="F71" s="392">
        <v>1</v>
      </c>
    </row>
    <row r="72" spans="1:6" ht="39.75" customHeight="1">
      <c r="A72" s="389">
        <v>59</v>
      </c>
      <c r="B72" s="500" t="s">
        <v>285</v>
      </c>
      <c r="C72" s="394" t="s">
        <v>394</v>
      </c>
      <c r="D72" s="391">
        <v>1</v>
      </c>
      <c r="E72" s="391"/>
      <c r="F72" s="392"/>
    </row>
    <row r="73" spans="1:6" ht="39.75" customHeight="1">
      <c r="A73" s="389">
        <v>60</v>
      </c>
      <c r="B73" s="500" t="s">
        <v>189</v>
      </c>
      <c r="C73" s="394" t="s">
        <v>53</v>
      </c>
      <c r="D73" s="391">
        <v>1</v>
      </c>
      <c r="E73" s="391"/>
      <c r="F73" s="392"/>
    </row>
    <row r="74" spans="1:6" ht="39.75" customHeight="1">
      <c r="A74" s="389">
        <v>61</v>
      </c>
      <c r="B74" s="500" t="s">
        <v>190</v>
      </c>
      <c r="C74" s="394" t="s">
        <v>54</v>
      </c>
      <c r="D74" s="391"/>
      <c r="E74" s="391"/>
      <c r="F74" s="392">
        <v>1</v>
      </c>
    </row>
    <row r="75" spans="1:6" ht="39.75" customHeight="1">
      <c r="A75" s="389">
        <v>62</v>
      </c>
      <c r="B75" s="500" t="s">
        <v>191</v>
      </c>
      <c r="C75" s="394" t="s">
        <v>54</v>
      </c>
      <c r="D75" s="391"/>
      <c r="E75" s="391"/>
      <c r="F75" s="392">
        <v>1</v>
      </c>
    </row>
    <row r="76" spans="1:6" ht="39.75" customHeight="1">
      <c r="A76" s="389">
        <v>63</v>
      </c>
      <c r="B76" s="500" t="s">
        <v>286</v>
      </c>
      <c r="C76" s="394" t="s">
        <v>394</v>
      </c>
      <c r="D76" s="391">
        <v>1</v>
      </c>
      <c r="E76" s="391"/>
      <c r="F76" s="392"/>
    </row>
    <row r="77" spans="1:6" ht="39.75" customHeight="1">
      <c r="A77" s="389">
        <v>64</v>
      </c>
      <c r="B77" s="500" t="s">
        <v>287</v>
      </c>
      <c r="C77" s="394" t="s">
        <v>394</v>
      </c>
      <c r="D77" s="391">
        <v>1</v>
      </c>
      <c r="E77" s="391"/>
      <c r="F77" s="392"/>
    </row>
    <row r="78" spans="1:6" ht="39.75" customHeight="1">
      <c r="A78" s="389">
        <v>65</v>
      </c>
      <c r="B78" s="500" t="s">
        <v>288</v>
      </c>
      <c r="C78" s="393" t="s">
        <v>46</v>
      </c>
      <c r="D78" s="391"/>
      <c r="E78" s="391">
        <v>1</v>
      </c>
      <c r="F78" s="392"/>
    </row>
    <row r="79" spans="1:6" ht="39.75" customHeight="1">
      <c r="A79" s="389">
        <v>66</v>
      </c>
      <c r="B79" s="500" t="s">
        <v>685</v>
      </c>
      <c r="C79" s="393" t="s">
        <v>394</v>
      </c>
      <c r="D79" s="391">
        <v>1</v>
      </c>
      <c r="E79" s="391"/>
      <c r="F79" s="392"/>
    </row>
    <row r="80" spans="1:6" ht="39.75" customHeight="1">
      <c r="A80" s="389">
        <v>67</v>
      </c>
      <c r="B80" s="500" t="s">
        <v>516</v>
      </c>
      <c r="C80" s="394" t="s">
        <v>53</v>
      </c>
      <c r="D80" s="391">
        <v>1</v>
      </c>
      <c r="E80" s="391"/>
      <c r="F80" s="392"/>
    </row>
    <row r="81" spans="1:6" ht="39.75" customHeight="1">
      <c r="A81" s="389">
        <v>68</v>
      </c>
      <c r="B81" s="500" t="s">
        <v>517</v>
      </c>
      <c r="C81" s="394" t="s">
        <v>53</v>
      </c>
      <c r="D81" s="391">
        <v>1</v>
      </c>
      <c r="E81" s="391"/>
      <c r="F81" s="392"/>
    </row>
    <row r="82" spans="1:6" ht="39.75" customHeight="1">
      <c r="A82" s="389">
        <v>69</v>
      </c>
      <c r="B82" s="500" t="s">
        <v>686</v>
      </c>
      <c r="C82" s="393" t="s">
        <v>46</v>
      </c>
      <c r="D82" s="391"/>
      <c r="E82" s="391">
        <v>1</v>
      </c>
      <c r="F82" s="392"/>
    </row>
    <row r="83" spans="1:6" ht="39.75" customHeight="1">
      <c r="A83" s="389">
        <v>70</v>
      </c>
      <c r="B83" s="500" t="s">
        <v>496</v>
      </c>
      <c r="C83" s="393" t="s">
        <v>46</v>
      </c>
      <c r="D83" s="391"/>
      <c r="E83" s="391">
        <v>1</v>
      </c>
      <c r="F83" s="392"/>
    </row>
    <row r="84" spans="1:6" ht="39.75" customHeight="1">
      <c r="A84" s="389">
        <v>71</v>
      </c>
      <c r="B84" s="500" t="s">
        <v>599</v>
      </c>
      <c r="C84" s="394" t="s">
        <v>46</v>
      </c>
      <c r="D84" s="391"/>
      <c r="E84" s="391">
        <v>1</v>
      </c>
      <c r="F84" s="392"/>
    </row>
    <row r="85" spans="1:6" ht="39.75" customHeight="1">
      <c r="A85" s="389">
        <v>72</v>
      </c>
      <c r="B85" s="500" t="s">
        <v>600</v>
      </c>
      <c r="C85" s="394" t="s">
        <v>46</v>
      </c>
      <c r="D85" s="391"/>
      <c r="E85" s="391">
        <v>1</v>
      </c>
      <c r="F85" s="392"/>
    </row>
    <row r="86" spans="1:6" ht="39.75" customHeight="1">
      <c r="A86" s="389">
        <v>73</v>
      </c>
      <c r="B86" s="500" t="s">
        <v>601</v>
      </c>
      <c r="C86" s="394" t="s">
        <v>54</v>
      </c>
      <c r="D86" s="391"/>
      <c r="E86" s="391"/>
      <c r="F86" s="392">
        <v>1</v>
      </c>
    </row>
    <row r="87" spans="1:6" ht="39.75" customHeight="1">
      <c r="A87" s="389">
        <v>74</v>
      </c>
      <c r="B87" s="500" t="s">
        <v>687</v>
      </c>
      <c r="C87" s="393" t="s">
        <v>394</v>
      </c>
      <c r="D87" s="391">
        <v>1</v>
      </c>
      <c r="E87" s="391"/>
      <c r="F87" s="392"/>
    </row>
    <row r="88" spans="1:6" ht="39.75" customHeight="1">
      <c r="A88" s="389">
        <v>75</v>
      </c>
      <c r="B88" s="500" t="s">
        <v>688</v>
      </c>
      <c r="C88" s="394" t="s">
        <v>46</v>
      </c>
      <c r="D88" s="391"/>
      <c r="E88" s="391">
        <v>1</v>
      </c>
      <c r="F88" s="392"/>
    </row>
    <row r="89" spans="1:6" ht="39.75" customHeight="1">
      <c r="A89" s="389">
        <v>76</v>
      </c>
      <c r="B89" s="500" t="s">
        <v>602</v>
      </c>
      <c r="C89" s="394" t="s">
        <v>54</v>
      </c>
      <c r="D89" s="391"/>
      <c r="E89" s="391"/>
      <c r="F89" s="392">
        <v>1</v>
      </c>
    </row>
    <row r="90" spans="1:6" ht="39.75" customHeight="1">
      <c r="A90" s="389">
        <v>77</v>
      </c>
      <c r="B90" s="500" t="s">
        <v>603</v>
      </c>
      <c r="C90" s="394" t="s">
        <v>46</v>
      </c>
      <c r="D90" s="391"/>
      <c r="E90" s="391">
        <v>1</v>
      </c>
      <c r="F90" s="392"/>
    </row>
    <row r="91" spans="1:6" ht="39.75" customHeight="1">
      <c r="A91" s="389">
        <v>78</v>
      </c>
      <c r="B91" s="500" t="s">
        <v>604</v>
      </c>
      <c r="C91" s="394" t="s">
        <v>46</v>
      </c>
      <c r="D91" s="391"/>
      <c r="E91" s="391">
        <v>1</v>
      </c>
      <c r="F91" s="392"/>
    </row>
    <row r="92" spans="1:6" ht="39.75" customHeight="1">
      <c r="A92" s="389">
        <v>79</v>
      </c>
      <c r="B92" s="500" t="s">
        <v>689</v>
      </c>
      <c r="C92" s="393" t="s">
        <v>46</v>
      </c>
      <c r="D92" s="391"/>
      <c r="E92" s="391">
        <v>1</v>
      </c>
      <c r="F92" s="392"/>
    </row>
    <row r="93" spans="1:6" ht="39.75" customHeight="1">
      <c r="A93" s="389">
        <v>80</v>
      </c>
      <c r="B93" s="500" t="s">
        <v>690</v>
      </c>
      <c r="C93" s="393" t="s">
        <v>46</v>
      </c>
      <c r="D93" s="391"/>
      <c r="E93" s="391">
        <v>1</v>
      </c>
      <c r="F93" s="392"/>
    </row>
    <row r="94" spans="1:6" ht="39.75" customHeight="1">
      <c r="A94" s="389">
        <v>81</v>
      </c>
      <c r="B94" s="500" t="s">
        <v>691</v>
      </c>
      <c r="C94" s="393" t="s">
        <v>532</v>
      </c>
      <c r="D94" s="391"/>
      <c r="E94" s="391"/>
      <c r="F94" s="392">
        <v>1</v>
      </c>
    </row>
    <row r="95" spans="1:6" ht="39.75" customHeight="1">
      <c r="A95" s="389">
        <v>82</v>
      </c>
      <c r="B95" s="500" t="s">
        <v>692</v>
      </c>
      <c r="C95" s="393" t="s">
        <v>46</v>
      </c>
      <c r="D95" s="391"/>
      <c r="E95" s="391">
        <v>1</v>
      </c>
      <c r="F95" s="392"/>
    </row>
    <row r="96" spans="1:6" ht="39.75" customHeight="1">
      <c r="A96" s="389">
        <v>83</v>
      </c>
      <c r="B96" s="500" t="s">
        <v>693</v>
      </c>
      <c r="C96" s="393" t="s">
        <v>46</v>
      </c>
      <c r="D96" s="391"/>
      <c r="E96" s="391">
        <v>1</v>
      </c>
      <c r="F96" s="392"/>
    </row>
    <row r="97" spans="1:6" ht="39.75" customHeight="1">
      <c r="A97" s="389">
        <v>84</v>
      </c>
      <c r="B97" s="500" t="s">
        <v>694</v>
      </c>
      <c r="C97" s="393" t="s">
        <v>394</v>
      </c>
      <c r="D97" s="391">
        <v>1</v>
      </c>
      <c r="E97" s="391"/>
      <c r="F97" s="392"/>
    </row>
    <row r="98" spans="1:6" ht="39.75" customHeight="1">
      <c r="A98" s="389">
        <v>85</v>
      </c>
      <c r="B98" s="500" t="s">
        <v>695</v>
      </c>
      <c r="C98" s="393" t="s">
        <v>394</v>
      </c>
      <c r="D98" s="391">
        <v>1</v>
      </c>
      <c r="E98" s="391"/>
      <c r="F98" s="392"/>
    </row>
    <row r="99" spans="1:6" ht="39.75" customHeight="1">
      <c r="A99" s="389">
        <v>86</v>
      </c>
      <c r="B99" s="500" t="s">
        <v>696</v>
      </c>
      <c r="C99" s="394" t="s">
        <v>46</v>
      </c>
      <c r="D99" s="391"/>
      <c r="E99" s="391">
        <v>1</v>
      </c>
      <c r="F99" s="392"/>
    </row>
    <row r="100" spans="1:6" ht="39.75" customHeight="1">
      <c r="A100" s="389">
        <v>87</v>
      </c>
      <c r="B100" s="500" t="s">
        <v>697</v>
      </c>
      <c r="C100" s="394" t="s">
        <v>394</v>
      </c>
      <c r="D100" s="391">
        <v>1</v>
      </c>
      <c r="E100" s="391"/>
      <c r="F100" s="392"/>
    </row>
    <row r="101" spans="1:6" ht="39.75" customHeight="1">
      <c r="A101" s="389">
        <v>88</v>
      </c>
      <c r="B101" s="500" t="s">
        <v>698</v>
      </c>
      <c r="C101" s="394" t="s">
        <v>46</v>
      </c>
      <c r="D101" s="391"/>
      <c r="E101" s="391">
        <v>1</v>
      </c>
      <c r="F101" s="392"/>
    </row>
    <row r="102" spans="1:6" ht="39.75" customHeight="1">
      <c r="A102" s="389">
        <v>89</v>
      </c>
      <c r="B102" s="500" t="s">
        <v>699</v>
      </c>
      <c r="C102" s="394" t="s">
        <v>46</v>
      </c>
      <c r="D102" s="391"/>
      <c r="E102" s="391">
        <v>1</v>
      </c>
      <c r="F102" s="392"/>
    </row>
    <row r="103" spans="1:6" ht="39.75" customHeight="1">
      <c r="A103" s="389">
        <v>90</v>
      </c>
      <c r="B103" s="500" t="s">
        <v>700</v>
      </c>
      <c r="C103" s="394" t="s">
        <v>46</v>
      </c>
      <c r="D103" s="391"/>
      <c r="E103" s="391">
        <v>1</v>
      </c>
      <c r="F103" s="392"/>
    </row>
    <row r="104" spans="1:6" ht="39.75" customHeight="1">
      <c r="A104" s="389">
        <v>91</v>
      </c>
      <c r="B104" s="500" t="s">
        <v>701</v>
      </c>
      <c r="C104" s="393" t="s">
        <v>46</v>
      </c>
      <c r="D104" s="391"/>
      <c r="E104" s="391">
        <v>1</v>
      </c>
      <c r="F104" s="392"/>
    </row>
    <row r="105" spans="1:6" ht="39.75" customHeight="1">
      <c r="A105" s="389">
        <v>92</v>
      </c>
      <c r="B105" s="500" t="s">
        <v>702</v>
      </c>
      <c r="C105" s="394" t="s">
        <v>46</v>
      </c>
      <c r="D105" s="391"/>
      <c r="E105" s="391">
        <v>1</v>
      </c>
      <c r="F105" s="392"/>
    </row>
    <row r="106" spans="1:6" ht="39.75" customHeight="1">
      <c r="A106" s="389">
        <v>93</v>
      </c>
      <c r="B106" s="500" t="s">
        <v>703</v>
      </c>
      <c r="C106" s="394" t="s">
        <v>46</v>
      </c>
      <c r="D106" s="391"/>
      <c r="E106" s="391">
        <v>1</v>
      </c>
      <c r="F106" s="392"/>
    </row>
    <row r="107" spans="1:6" ht="39.75" customHeight="1">
      <c r="A107" s="389">
        <v>94</v>
      </c>
      <c r="B107" s="500" t="s">
        <v>704</v>
      </c>
      <c r="C107" s="394" t="s">
        <v>46</v>
      </c>
      <c r="D107" s="391"/>
      <c r="E107" s="391">
        <v>1</v>
      </c>
      <c r="F107" s="392"/>
    </row>
    <row r="108" spans="1:6" ht="39.75" customHeight="1">
      <c r="A108" s="389">
        <v>95</v>
      </c>
      <c r="B108" s="500" t="s">
        <v>705</v>
      </c>
      <c r="C108" s="394" t="s">
        <v>46</v>
      </c>
      <c r="D108" s="391"/>
      <c r="E108" s="391">
        <v>1</v>
      </c>
      <c r="F108" s="392"/>
    </row>
    <row r="109" spans="1:6" ht="39.75" customHeight="1">
      <c r="A109" s="389">
        <v>96</v>
      </c>
      <c r="B109" s="500" t="s">
        <v>706</v>
      </c>
      <c r="C109" s="394" t="s">
        <v>532</v>
      </c>
      <c r="D109" s="391"/>
      <c r="E109" s="391"/>
      <c r="F109" s="392">
        <v>1</v>
      </c>
    </row>
    <row r="110" spans="1:6" ht="39.75" customHeight="1">
      <c r="A110" s="389">
        <v>97</v>
      </c>
      <c r="B110" s="500" t="s">
        <v>707</v>
      </c>
      <c r="C110" s="394" t="s">
        <v>532</v>
      </c>
      <c r="D110" s="391"/>
      <c r="E110" s="391"/>
      <c r="F110" s="392">
        <v>1</v>
      </c>
    </row>
    <row r="111" spans="1:6" ht="39.75" customHeight="1">
      <c r="A111" s="389">
        <v>98</v>
      </c>
      <c r="B111" s="500" t="s">
        <v>708</v>
      </c>
      <c r="C111" s="394" t="s">
        <v>532</v>
      </c>
      <c r="D111" s="391"/>
      <c r="E111" s="391"/>
      <c r="F111" s="392">
        <v>1</v>
      </c>
    </row>
    <row r="112" spans="1:6" ht="39.75" customHeight="1">
      <c r="A112" s="389">
        <v>99</v>
      </c>
      <c r="B112" s="500" t="s">
        <v>709</v>
      </c>
      <c r="C112" s="394" t="s">
        <v>532</v>
      </c>
      <c r="D112" s="391"/>
      <c r="E112" s="391"/>
      <c r="F112" s="392">
        <v>1</v>
      </c>
    </row>
    <row r="113" spans="1:6" ht="39.75" customHeight="1">
      <c r="A113" s="389">
        <v>100</v>
      </c>
      <c r="B113" s="500" t="s">
        <v>710</v>
      </c>
      <c r="C113" s="394" t="s">
        <v>394</v>
      </c>
      <c r="D113" s="391">
        <v>1</v>
      </c>
      <c r="E113" s="391"/>
      <c r="F113" s="392"/>
    </row>
    <row r="114" spans="1:6" ht="39.75" customHeight="1">
      <c r="A114" s="389">
        <v>101</v>
      </c>
      <c r="B114" s="500" t="s">
        <v>711</v>
      </c>
      <c r="C114" s="394" t="s">
        <v>46</v>
      </c>
      <c r="D114" s="391"/>
      <c r="E114" s="391"/>
      <c r="F114" s="392">
        <v>1</v>
      </c>
    </row>
    <row r="115" spans="1:6" ht="39.75" customHeight="1">
      <c r="A115" s="389">
        <v>102</v>
      </c>
      <c r="B115" s="500" t="s">
        <v>712</v>
      </c>
      <c r="C115" s="394" t="s">
        <v>394</v>
      </c>
      <c r="D115" s="391"/>
      <c r="E115" s="391">
        <v>1</v>
      </c>
      <c r="F115" s="392"/>
    </row>
    <row r="116" spans="1:6" ht="39.75" customHeight="1">
      <c r="A116" s="389">
        <v>103</v>
      </c>
      <c r="B116" s="500" t="s">
        <v>713</v>
      </c>
      <c r="C116" s="394" t="s">
        <v>394</v>
      </c>
      <c r="D116" s="391">
        <v>1</v>
      </c>
      <c r="E116" s="391"/>
      <c r="F116" s="392"/>
    </row>
    <row r="117" spans="1:6" ht="39.75" customHeight="1">
      <c r="A117" s="389">
        <v>104</v>
      </c>
      <c r="B117" s="500" t="s">
        <v>714</v>
      </c>
      <c r="C117" s="394" t="s">
        <v>532</v>
      </c>
      <c r="D117" s="391"/>
      <c r="E117" s="391"/>
      <c r="F117" s="392">
        <v>1</v>
      </c>
    </row>
    <row r="118" spans="1:6" ht="39.75" customHeight="1">
      <c r="A118" s="389">
        <v>105</v>
      </c>
      <c r="B118" s="500" t="s">
        <v>715</v>
      </c>
      <c r="C118" s="394" t="s">
        <v>46</v>
      </c>
      <c r="D118" s="391"/>
      <c r="E118" s="391">
        <v>1</v>
      </c>
      <c r="F118" s="392"/>
    </row>
    <row r="119" spans="1:6" ht="39.75" customHeight="1">
      <c r="A119" s="389">
        <v>106</v>
      </c>
      <c r="B119" s="500" t="s">
        <v>716</v>
      </c>
      <c r="C119" s="394" t="s">
        <v>532</v>
      </c>
      <c r="D119" s="391"/>
      <c r="E119" s="391"/>
      <c r="F119" s="392">
        <v>1</v>
      </c>
    </row>
    <row r="120" spans="1:6" ht="39.75" customHeight="1">
      <c r="A120" s="389">
        <v>107</v>
      </c>
      <c r="B120" s="500" t="s">
        <v>717</v>
      </c>
      <c r="C120" s="394" t="s">
        <v>46</v>
      </c>
      <c r="D120" s="391"/>
      <c r="E120" s="391">
        <v>1</v>
      </c>
      <c r="F120" s="392"/>
    </row>
    <row r="121" spans="1:6" ht="39.75" customHeight="1">
      <c r="A121" s="389">
        <v>108</v>
      </c>
      <c r="B121" s="500" t="s">
        <v>718</v>
      </c>
      <c r="C121" s="394" t="s">
        <v>532</v>
      </c>
      <c r="D121" s="391"/>
      <c r="E121" s="391"/>
      <c r="F121" s="392">
        <v>1</v>
      </c>
    </row>
    <row r="122" spans="1:6" ht="39.75" customHeight="1">
      <c r="A122" s="389">
        <v>109</v>
      </c>
      <c r="B122" s="500" t="s">
        <v>719</v>
      </c>
      <c r="C122" s="394" t="s">
        <v>46</v>
      </c>
      <c r="D122" s="391"/>
      <c r="E122" s="391">
        <v>1</v>
      </c>
      <c r="F122" s="392"/>
    </row>
    <row r="123" spans="1:6" ht="39.75" customHeight="1">
      <c r="A123" s="389">
        <v>110</v>
      </c>
      <c r="B123" s="500" t="s">
        <v>720</v>
      </c>
      <c r="C123" s="394" t="s">
        <v>46</v>
      </c>
      <c r="D123" s="391"/>
      <c r="E123" s="391">
        <v>1</v>
      </c>
      <c r="F123" s="392"/>
    </row>
    <row r="124" spans="1:6" ht="39.75" customHeight="1">
      <c r="A124" s="389">
        <v>111</v>
      </c>
      <c r="B124" s="500" t="s">
        <v>721</v>
      </c>
      <c r="C124" s="394" t="s">
        <v>46</v>
      </c>
      <c r="D124" s="391"/>
      <c r="E124" s="391">
        <v>1</v>
      </c>
      <c r="F124" s="392"/>
    </row>
    <row r="125" spans="1:6" ht="39.75" customHeight="1">
      <c r="A125" s="389">
        <v>112</v>
      </c>
      <c r="B125" s="500" t="s">
        <v>722</v>
      </c>
      <c r="C125" s="394" t="s">
        <v>532</v>
      </c>
      <c r="D125" s="391"/>
      <c r="E125" s="391"/>
      <c r="F125" s="392">
        <v>1</v>
      </c>
    </row>
    <row r="126" spans="1:6" ht="39.75" customHeight="1">
      <c r="A126" s="389">
        <v>113</v>
      </c>
      <c r="B126" s="500" t="s">
        <v>723</v>
      </c>
      <c r="C126" s="394" t="s">
        <v>532</v>
      </c>
      <c r="D126" s="391"/>
      <c r="E126" s="391"/>
      <c r="F126" s="392">
        <v>1</v>
      </c>
    </row>
    <row r="127" spans="1:6" ht="39.75" customHeight="1">
      <c r="A127" s="389">
        <v>114</v>
      </c>
      <c r="B127" s="500" t="s">
        <v>798</v>
      </c>
      <c r="C127" s="394" t="s">
        <v>394</v>
      </c>
      <c r="D127" s="391">
        <v>1</v>
      </c>
      <c r="E127" s="391"/>
      <c r="F127" s="392"/>
    </row>
    <row r="128" spans="1:6" ht="39.75" customHeight="1">
      <c r="A128" s="389">
        <v>115</v>
      </c>
      <c r="B128" s="500" t="s">
        <v>605</v>
      </c>
      <c r="C128" s="393" t="s">
        <v>46</v>
      </c>
      <c r="D128" s="391"/>
      <c r="E128" s="391">
        <v>1</v>
      </c>
      <c r="F128" s="392"/>
    </row>
    <row r="129" spans="1:6" ht="39.75" customHeight="1">
      <c r="A129" s="389">
        <v>116</v>
      </c>
      <c r="B129" s="500" t="s">
        <v>606</v>
      </c>
      <c r="C129" s="393" t="s">
        <v>53</v>
      </c>
      <c r="D129" s="391">
        <v>1</v>
      </c>
      <c r="E129" s="391"/>
      <c r="F129" s="392"/>
    </row>
    <row r="130" spans="1:6" ht="39.75" customHeight="1">
      <c r="A130" s="389">
        <v>117</v>
      </c>
      <c r="B130" s="500" t="s">
        <v>607</v>
      </c>
      <c r="C130" s="393" t="s">
        <v>54</v>
      </c>
      <c r="D130" s="391"/>
      <c r="E130" s="391"/>
      <c r="F130" s="392">
        <v>1</v>
      </c>
    </row>
    <row r="131" spans="1:6" ht="39.75" customHeight="1">
      <c r="A131" s="389">
        <v>118</v>
      </c>
      <c r="B131" s="500" t="s">
        <v>608</v>
      </c>
      <c r="C131" s="393" t="s">
        <v>53</v>
      </c>
      <c r="D131" s="391">
        <v>1</v>
      </c>
      <c r="E131" s="391"/>
      <c r="F131" s="392"/>
    </row>
    <row r="132" spans="1:6" ht="39.75" customHeight="1">
      <c r="A132" s="389">
        <v>119</v>
      </c>
      <c r="B132" s="500" t="s">
        <v>609</v>
      </c>
      <c r="C132" s="393" t="s">
        <v>53</v>
      </c>
      <c r="D132" s="391">
        <v>1</v>
      </c>
      <c r="E132" s="391"/>
      <c r="F132" s="392"/>
    </row>
    <row r="133" spans="1:6" ht="39.75" customHeight="1">
      <c r="A133" s="389">
        <v>120</v>
      </c>
      <c r="B133" s="500" t="s">
        <v>610</v>
      </c>
      <c r="C133" s="393" t="s">
        <v>54</v>
      </c>
      <c r="D133" s="391"/>
      <c r="E133" s="391"/>
      <c r="F133" s="392">
        <v>1</v>
      </c>
    </row>
    <row r="134" spans="1:6" ht="39.75" customHeight="1">
      <c r="A134" s="389">
        <v>121</v>
      </c>
      <c r="B134" s="500" t="s">
        <v>253</v>
      </c>
      <c r="C134" s="393" t="s">
        <v>46</v>
      </c>
      <c r="D134" s="391"/>
      <c r="E134" s="391">
        <v>1</v>
      </c>
      <c r="F134" s="392"/>
    </row>
    <row r="135" spans="1:6" ht="39.75" customHeight="1">
      <c r="A135" s="389">
        <v>122</v>
      </c>
      <c r="B135" s="500" t="s">
        <v>254</v>
      </c>
      <c r="C135" s="393" t="s">
        <v>46</v>
      </c>
      <c r="D135" s="391"/>
      <c r="E135" s="391">
        <v>1</v>
      </c>
      <c r="F135" s="392"/>
    </row>
    <row r="136" spans="1:6" ht="39.75" customHeight="1">
      <c r="A136" s="389">
        <v>123</v>
      </c>
      <c r="B136" s="500" t="s">
        <v>255</v>
      </c>
      <c r="C136" s="393" t="s">
        <v>54</v>
      </c>
      <c r="D136" s="391"/>
      <c r="E136" s="391"/>
      <c r="F136" s="392">
        <v>1</v>
      </c>
    </row>
    <row r="137" spans="1:6" ht="39.75" customHeight="1">
      <c r="A137" s="389">
        <v>124</v>
      </c>
      <c r="B137" s="500" t="s">
        <v>256</v>
      </c>
      <c r="C137" s="393" t="s">
        <v>53</v>
      </c>
      <c r="D137" s="391">
        <v>1</v>
      </c>
      <c r="E137" s="391"/>
      <c r="F137" s="392"/>
    </row>
    <row r="138" spans="1:6" ht="39.75" customHeight="1">
      <c r="A138" s="389">
        <v>125</v>
      </c>
      <c r="B138" s="500" t="s">
        <v>390</v>
      </c>
      <c r="C138" s="394" t="s">
        <v>394</v>
      </c>
      <c r="D138" s="391">
        <v>1</v>
      </c>
      <c r="E138" s="391"/>
      <c r="F138" s="392"/>
    </row>
    <row r="139" spans="1:6" ht="39.75" customHeight="1">
      <c r="A139" s="389">
        <v>126</v>
      </c>
      <c r="B139" s="500" t="s">
        <v>257</v>
      </c>
      <c r="C139" s="394" t="s">
        <v>46</v>
      </c>
      <c r="D139" s="391"/>
      <c r="E139" s="391">
        <v>1</v>
      </c>
      <c r="F139" s="392"/>
    </row>
    <row r="140" spans="1:6" ht="39.75" customHeight="1">
      <c r="A140" s="389">
        <v>127</v>
      </c>
      <c r="B140" s="500" t="s">
        <v>258</v>
      </c>
      <c r="C140" s="394" t="s">
        <v>46</v>
      </c>
      <c r="D140" s="391"/>
      <c r="E140" s="391">
        <v>1</v>
      </c>
      <c r="F140" s="392"/>
    </row>
    <row r="141" spans="1:6" ht="39.75" customHeight="1">
      <c r="A141" s="389">
        <v>128</v>
      </c>
      <c r="B141" s="500" t="s">
        <v>391</v>
      </c>
      <c r="C141" s="394" t="s">
        <v>46</v>
      </c>
      <c r="D141" s="391"/>
      <c r="E141" s="391">
        <v>1</v>
      </c>
      <c r="F141" s="392"/>
    </row>
    <row r="142" spans="1:6" ht="39.75" customHeight="1">
      <c r="A142" s="389">
        <v>129</v>
      </c>
      <c r="B142" s="500" t="s">
        <v>259</v>
      </c>
      <c r="C142" s="394" t="s">
        <v>53</v>
      </c>
      <c r="D142" s="391">
        <v>1</v>
      </c>
      <c r="E142" s="391"/>
      <c r="F142" s="392"/>
    </row>
    <row r="143" spans="1:6" ht="39.75" customHeight="1">
      <c r="A143" s="389">
        <v>130</v>
      </c>
      <c r="B143" s="500" t="s">
        <v>799</v>
      </c>
      <c r="C143" s="394" t="s">
        <v>46</v>
      </c>
      <c r="D143" s="391"/>
      <c r="E143" s="391">
        <v>1</v>
      </c>
      <c r="F143" s="392"/>
    </row>
    <row r="144" spans="1:6" ht="39.75" customHeight="1">
      <c r="A144" s="389">
        <v>131</v>
      </c>
      <c r="B144" s="500" t="s">
        <v>800</v>
      </c>
      <c r="C144" s="394" t="s">
        <v>394</v>
      </c>
      <c r="D144" s="391">
        <v>1</v>
      </c>
      <c r="E144" s="391"/>
      <c r="F144" s="392"/>
    </row>
    <row r="145" spans="1:6" ht="39.75" customHeight="1">
      <c r="A145" s="389">
        <v>132</v>
      </c>
      <c r="B145" s="500" t="s">
        <v>801</v>
      </c>
      <c r="C145" s="394" t="s">
        <v>532</v>
      </c>
      <c r="D145" s="391"/>
      <c r="E145" s="391">
        <v>1</v>
      </c>
      <c r="F145" s="392"/>
    </row>
    <row r="146" spans="1:6" ht="39.75" customHeight="1">
      <c r="A146" s="389">
        <v>133</v>
      </c>
      <c r="B146" s="500" t="s">
        <v>802</v>
      </c>
      <c r="C146" s="394" t="s">
        <v>532</v>
      </c>
      <c r="D146" s="391"/>
      <c r="E146" s="391">
        <v>1</v>
      </c>
      <c r="F146" s="392"/>
    </row>
    <row r="147" spans="1:6" ht="39.75" customHeight="1">
      <c r="A147" s="389">
        <v>134</v>
      </c>
      <c r="B147" s="500" t="s">
        <v>803</v>
      </c>
      <c r="C147" s="394" t="s">
        <v>532</v>
      </c>
      <c r="D147" s="391"/>
      <c r="E147" s="391">
        <v>1</v>
      </c>
      <c r="F147" s="392"/>
    </row>
    <row r="148" spans="1:6" ht="39.75" customHeight="1">
      <c r="A148" s="389">
        <v>135</v>
      </c>
      <c r="B148" s="500" t="s">
        <v>260</v>
      </c>
      <c r="C148" s="394" t="s">
        <v>53</v>
      </c>
      <c r="D148" s="391">
        <v>1</v>
      </c>
      <c r="E148" s="391"/>
      <c r="F148" s="392"/>
    </row>
    <row r="149" spans="1:6" ht="39.75" customHeight="1">
      <c r="A149" s="389">
        <v>136</v>
      </c>
      <c r="B149" s="500" t="s">
        <v>261</v>
      </c>
      <c r="C149" s="394" t="s">
        <v>46</v>
      </c>
      <c r="D149" s="391"/>
      <c r="E149" s="391">
        <v>1</v>
      </c>
      <c r="F149" s="392"/>
    </row>
    <row r="150" spans="1:6" ht="39.75" customHeight="1">
      <c r="A150" s="389">
        <v>137</v>
      </c>
      <c r="B150" s="500" t="s">
        <v>804</v>
      </c>
      <c r="C150" s="394" t="s">
        <v>394</v>
      </c>
      <c r="D150" s="391">
        <v>1</v>
      </c>
      <c r="E150" s="391"/>
      <c r="F150" s="392"/>
    </row>
    <row r="151" spans="1:6" ht="39.75" customHeight="1">
      <c r="A151" s="389">
        <v>138</v>
      </c>
      <c r="B151" s="500" t="s">
        <v>616</v>
      </c>
      <c r="C151" s="394" t="s">
        <v>54</v>
      </c>
      <c r="D151" s="391"/>
      <c r="E151" s="391"/>
      <c r="F151" s="392">
        <v>1</v>
      </c>
    </row>
    <row r="152" spans="1:6" ht="39.75" customHeight="1">
      <c r="A152" s="389">
        <v>139</v>
      </c>
      <c r="B152" s="500" t="s">
        <v>617</v>
      </c>
      <c r="C152" s="394" t="s">
        <v>54</v>
      </c>
      <c r="D152" s="391"/>
      <c r="E152" s="391"/>
      <c r="F152" s="392">
        <v>1</v>
      </c>
    </row>
    <row r="153" spans="1:6" ht="39.75" customHeight="1">
      <c r="A153" s="389">
        <v>140</v>
      </c>
      <c r="B153" s="500" t="s">
        <v>805</v>
      </c>
      <c r="C153" s="394" t="s">
        <v>46</v>
      </c>
      <c r="D153" s="391"/>
      <c r="E153" s="391">
        <v>1</v>
      </c>
      <c r="F153" s="392"/>
    </row>
    <row r="154" spans="1:6" ht="39.75" customHeight="1">
      <c r="A154" s="389">
        <v>141</v>
      </c>
      <c r="B154" s="501" t="s">
        <v>618</v>
      </c>
      <c r="C154" s="395" t="s">
        <v>46</v>
      </c>
      <c r="D154" s="396"/>
      <c r="E154" s="396">
        <v>1</v>
      </c>
      <c r="F154" s="397"/>
    </row>
    <row r="155" spans="1:6" ht="39.75" customHeight="1">
      <c r="A155" s="389">
        <v>142</v>
      </c>
      <c r="B155" s="500" t="s">
        <v>619</v>
      </c>
      <c r="C155" s="394" t="s">
        <v>46</v>
      </c>
      <c r="D155" s="391"/>
      <c r="E155" s="391">
        <v>1</v>
      </c>
      <c r="F155" s="392"/>
    </row>
    <row r="156" spans="1:6" ht="39.75" customHeight="1">
      <c r="A156" s="389">
        <v>143</v>
      </c>
      <c r="B156" s="500" t="s">
        <v>620</v>
      </c>
      <c r="C156" s="394" t="s">
        <v>46</v>
      </c>
      <c r="D156" s="391"/>
      <c r="E156" s="391">
        <v>1</v>
      </c>
      <c r="F156" s="392"/>
    </row>
    <row r="157" spans="1:6" ht="39.75" customHeight="1">
      <c r="A157" s="389">
        <v>144</v>
      </c>
      <c r="B157" s="500" t="s">
        <v>621</v>
      </c>
      <c r="C157" s="394" t="s">
        <v>53</v>
      </c>
      <c r="D157" s="391">
        <v>1</v>
      </c>
      <c r="E157" s="391"/>
      <c r="F157" s="392"/>
    </row>
    <row r="158" spans="1:6" ht="39.75" customHeight="1">
      <c r="A158" s="389">
        <v>145</v>
      </c>
      <c r="B158" s="500" t="s">
        <v>806</v>
      </c>
      <c r="C158" s="394" t="s">
        <v>532</v>
      </c>
      <c r="D158" s="391"/>
      <c r="E158" s="391"/>
      <c r="F158" s="392">
        <v>1</v>
      </c>
    </row>
    <row r="159" spans="1:6" ht="39.75" customHeight="1">
      <c r="A159" s="389">
        <v>146</v>
      </c>
      <c r="B159" s="500" t="s">
        <v>622</v>
      </c>
      <c r="C159" s="394" t="s">
        <v>46</v>
      </c>
      <c r="D159" s="391"/>
      <c r="E159" s="391">
        <v>1</v>
      </c>
      <c r="F159" s="392"/>
    </row>
    <row r="160" spans="1:6" ht="39.75" customHeight="1">
      <c r="A160" s="389">
        <v>147</v>
      </c>
      <c r="B160" s="500" t="s">
        <v>623</v>
      </c>
      <c r="C160" s="394" t="s">
        <v>53</v>
      </c>
      <c r="D160" s="391">
        <v>1</v>
      </c>
      <c r="E160" s="391"/>
      <c r="F160" s="392"/>
    </row>
    <row r="161" spans="1:6" ht="39.75" customHeight="1">
      <c r="A161" s="389">
        <v>148</v>
      </c>
      <c r="B161" s="500" t="s">
        <v>624</v>
      </c>
      <c r="C161" s="394" t="s">
        <v>53</v>
      </c>
      <c r="D161" s="391">
        <v>1</v>
      </c>
      <c r="E161" s="391"/>
      <c r="F161" s="392"/>
    </row>
    <row r="162" spans="1:6" ht="39.75" customHeight="1">
      <c r="A162" s="389">
        <v>149</v>
      </c>
      <c r="B162" s="500" t="s">
        <v>625</v>
      </c>
      <c r="C162" s="394" t="s">
        <v>54</v>
      </c>
      <c r="D162" s="391"/>
      <c r="E162" s="391"/>
      <c r="F162" s="392">
        <v>1</v>
      </c>
    </row>
    <row r="163" spans="1:6" ht="39.75" customHeight="1">
      <c r="A163" s="389">
        <v>150</v>
      </c>
      <c r="B163" s="500" t="s">
        <v>626</v>
      </c>
      <c r="C163" s="394" t="s">
        <v>54</v>
      </c>
      <c r="D163" s="391"/>
      <c r="E163" s="391"/>
      <c r="F163" s="392">
        <v>1</v>
      </c>
    </row>
    <row r="164" spans="1:6" ht="39.75" customHeight="1">
      <c r="A164" s="389">
        <v>151</v>
      </c>
      <c r="B164" s="500" t="s">
        <v>151</v>
      </c>
      <c r="C164" s="394" t="s">
        <v>54</v>
      </c>
      <c r="D164" s="391"/>
      <c r="E164" s="391"/>
      <c r="F164" s="392">
        <v>1</v>
      </c>
    </row>
    <row r="165" spans="1:6" ht="39.75" customHeight="1">
      <c r="A165" s="389">
        <v>152</v>
      </c>
      <c r="B165" s="500" t="s">
        <v>152</v>
      </c>
      <c r="C165" s="394" t="s">
        <v>46</v>
      </c>
      <c r="D165" s="391"/>
      <c r="E165" s="391">
        <v>1</v>
      </c>
      <c r="F165" s="392"/>
    </row>
    <row r="166" spans="1:6" ht="39.75" customHeight="1">
      <c r="A166" s="389">
        <v>153</v>
      </c>
      <c r="B166" s="500" t="s">
        <v>153</v>
      </c>
      <c r="C166" s="394" t="s">
        <v>46</v>
      </c>
      <c r="D166" s="391"/>
      <c r="E166" s="391">
        <v>1</v>
      </c>
      <c r="F166" s="392"/>
    </row>
    <row r="167" spans="1:6" ht="39.75" customHeight="1">
      <c r="A167" s="389">
        <v>154</v>
      </c>
      <c r="B167" s="500" t="s">
        <v>154</v>
      </c>
      <c r="C167" s="394" t="s">
        <v>54</v>
      </c>
      <c r="D167" s="391"/>
      <c r="E167" s="391"/>
      <c r="F167" s="392">
        <v>1</v>
      </c>
    </row>
    <row r="168" spans="1:6" ht="39.75" customHeight="1">
      <c r="A168" s="389">
        <v>155</v>
      </c>
      <c r="B168" s="500" t="s">
        <v>347</v>
      </c>
      <c r="C168" s="394" t="s">
        <v>532</v>
      </c>
      <c r="D168" s="391"/>
      <c r="E168" s="391"/>
      <c r="F168" s="392">
        <v>1</v>
      </c>
    </row>
    <row r="169" spans="1:6" ht="39.75" customHeight="1">
      <c r="A169" s="389">
        <v>156</v>
      </c>
      <c r="B169" s="500" t="s">
        <v>155</v>
      </c>
      <c r="C169" s="394" t="s">
        <v>54</v>
      </c>
      <c r="D169" s="391"/>
      <c r="E169" s="391"/>
      <c r="F169" s="392">
        <v>1</v>
      </c>
    </row>
    <row r="170" spans="1:6" ht="39.75" customHeight="1">
      <c r="A170" s="389">
        <v>157</v>
      </c>
      <c r="B170" s="500" t="s">
        <v>156</v>
      </c>
      <c r="C170" s="394" t="s">
        <v>46</v>
      </c>
      <c r="D170" s="391"/>
      <c r="E170" s="391">
        <v>1</v>
      </c>
      <c r="F170" s="392"/>
    </row>
    <row r="171" spans="1:6" ht="39.75" customHeight="1">
      <c r="A171" s="389">
        <v>158</v>
      </c>
      <c r="B171" s="500" t="s">
        <v>157</v>
      </c>
      <c r="C171" s="394" t="s">
        <v>54</v>
      </c>
      <c r="D171" s="391"/>
      <c r="E171" s="391"/>
      <c r="F171" s="392">
        <v>1</v>
      </c>
    </row>
    <row r="172" spans="1:6" ht="39.75" customHeight="1">
      <c r="A172" s="389">
        <v>159</v>
      </c>
      <c r="B172" s="500" t="s">
        <v>348</v>
      </c>
      <c r="C172" s="394" t="s">
        <v>532</v>
      </c>
      <c r="D172" s="391"/>
      <c r="E172" s="391"/>
      <c r="F172" s="392">
        <v>1</v>
      </c>
    </row>
    <row r="173" spans="1:6" ht="39.75" customHeight="1">
      <c r="A173" s="389">
        <v>160</v>
      </c>
      <c r="B173" s="500" t="s">
        <v>158</v>
      </c>
      <c r="C173" s="394" t="s">
        <v>46</v>
      </c>
      <c r="D173" s="391"/>
      <c r="E173" s="391">
        <v>1</v>
      </c>
      <c r="F173" s="392"/>
    </row>
    <row r="174" spans="1:6" ht="39.75" customHeight="1">
      <c r="A174" s="389">
        <v>161</v>
      </c>
      <c r="B174" s="500" t="s">
        <v>159</v>
      </c>
      <c r="C174" s="394" t="s">
        <v>53</v>
      </c>
      <c r="D174" s="391">
        <v>1</v>
      </c>
      <c r="E174" s="391"/>
      <c r="F174" s="392"/>
    </row>
    <row r="175" spans="1:6" ht="39.75" customHeight="1">
      <c r="A175" s="389">
        <v>162</v>
      </c>
      <c r="B175" s="500" t="s">
        <v>160</v>
      </c>
      <c r="C175" s="394" t="s">
        <v>54</v>
      </c>
      <c r="D175" s="391"/>
      <c r="E175" s="391"/>
      <c r="F175" s="392">
        <v>1</v>
      </c>
    </row>
    <row r="176" spans="1:6" ht="39.75" customHeight="1">
      <c r="A176" s="389">
        <v>163</v>
      </c>
      <c r="B176" s="500" t="s">
        <v>161</v>
      </c>
      <c r="C176" s="394" t="s">
        <v>54</v>
      </c>
      <c r="D176" s="391"/>
      <c r="E176" s="391"/>
      <c r="F176" s="392">
        <v>1</v>
      </c>
    </row>
    <row r="177" spans="1:6" ht="39.75" customHeight="1">
      <c r="A177" s="389">
        <v>164</v>
      </c>
      <c r="B177" s="500" t="s">
        <v>162</v>
      </c>
      <c r="C177" s="394" t="s">
        <v>54</v>
      </c>
      <c r="D177" s="391"/>
      <c r="E177" s="391"/>
      <c r="F177" s="392">
        <v>1</v>
      </c>
    </row>
    <row r="178" spans="1:6" ht="39.75" customHeight="1">
      <c r="A178" s="389">
        <v>165</v>
      </c>
      <c r="B178" s="500" t="s">
        <v>405</v>
      </c>
      <c r="C178" s="394" t="s">
        <v>46</v>
      </c>
      <c r="D178" s="391"/>
      <c r="E178" s="391">
        <v>1</v>
      </c>
      <c r="F178" s="392"/>
    </row>
    <row r="179" spans="1:6" ht="39.75" customHeight="1">
      <c r="A179" s="389">
        <v>166</v>
      </c>
      <c r="B179" s="500" t="s">
        <v>163</v>
      </c>
      <c r="C179" s="394" t="s">
        <v>46</v>
      </c>
      <c r="D179" s="391"/>
      <c r="E179" s="391">
        <v>1</v>
      </c>
      <c r="F179" s="392"/>
    </row>
    <row r="180" spans="1:6" ht="39.75" customHeight="1">
      <c r="A180" s="389">
        <v>167</v>
      </c>
      <c r="B180" s="500" t="s">
        <v>349</v>
      </c>
      <c r="C180" s="394" t="s">
        <v>54</v>
      </c>
      <c r="D180" s="391"/>
      <c r="E180" s="391"/>
      <c r="F180" s="392">
        <v>1</v>
      </c>
    </row>
    <row r="181" spans="1:6" ht="39.75" customHeight="1">
      <c r="A181" s="389">
        <v>168</v>
      </c>
      <c r="B181" s="500" t="s">
        <v>350</v>
      </c>
      <c r="C181" s="394" t="s">
        <v>53</v>
      </c>
      <c r="D181" s="391">
        <v>1</v>
      </c>
      <c r="E181" s="391"/>
      <c r="F181" s="392"/>
    </row>
    <row r="182" spans="1:6" ht="39.75" customHeight="1">
      <c r="A182" s="389">
        <v>169</v>
      </c>
      <c r="B182" s="500" t="s">
        <v>404</v>
      </c>
      <c r="C182" s="394" t="s">
        <v>53</v>
      </c>
      <c r="D182" s="391">
        <v>1</v>
      </c>
      <c r="E182" s="391"/>
      <c r="F182" s="392"/>
    </row>
    <row r="183" spans="1:6" ht="39.75" customHeight="1">
      <c r="A183" s="389">
        <v>170</v>
      </c>
      <c r="B183" s="500" t="s">
        <v>403</v>
      </c>
      <c r="C183" s="394" t="s">
        <v>54</v>
      </c>
      <c r="D183" s="391"/>
      <c r="E183" s="391"/>
      <c r="F183" s="392">
        <v>1</v>
      </c>
    </row>
    <row r="184" spans="1:6" ht="39.75" customHeight="1">
      <c r="A184" s="389">
        <v>171</v>
      </c>
      <c r="B184" s="500" t="s">
        <v>400</v>
      </c>
      <c r="C184" s="394" t="s">
        <v>46</v>
      </c>
      <c r="D184" s="391"/>
      <c r="E184" s="391">
        <v>1</v>
      </c>
      <c r="F184" s="392"/>
    </row>
    <row r="185" spans="1:6" ht="39.75" customHeight="1">
      <c r="A185" s="389">
        <v>172</v>
      </c>
      <c r="B185" s="500" t="s">
        <v>35</v>
      </c>
      <c r="C185" s="394" t="s">
        <v>54</v>
      </c>
      <c r="D185" s="391"/>
      <c r="E185" s="391"/>
      <c r="F185" s="392">
        <v>1</v>
      </c>
    </row>
    <row r="186" spans="1:6" ht="39.75" customHeight="1">
      <c r="A186" s="389">
        <v>173</v>
      </c>
      <c r="B186" s="500" t="s">
        <v>34</v>
      </c>
      <c r="C186" s="394" t="s">
        <v>54</v>
      </c>
      <c r="D186" s="391"/>
      <c r="E186" s="391"/>
      <c r="F186" s="392">
        <v>1</v>
      </c>
    </row>
    <row r="187" spans="1:6" ht="39.75" customHeight="1">
      <c r="A187" s="389">
        <v>174</v>
      </c>
      <c r="B187" s="500" t="s">
        <v>401</v>
      </c>
      <c r="C187" s="394" t="s">
        <v>46</v>
      </c>
      <c r="D187" s="391"/>
      <c r="E187" s="391">
        <v>1</v>
      </c>
      <c r="F187" s="392"/>
    </row>
    <row r="188" spans="1:6" ht="39.75" customHeight="1">
      <c r="A188" s="389">
        <v>175</v>
      </c>
      <c r="B188" s="500" t="s">
        <v>128</v>
      </c>
      <c r="C188" s="394" t="s">
        <v>532</v>
      </c>
      <c r="D188" s="391"/>
      <c r="E188" s="391"/>
      <c r="F188" s="392">
        <v>1</v>
      </c>
    </row>
    <row r="189" spans="1:6" ht="39.75" customHeight="1">
      <c r="A189" s="389">
        <v>176</v>
      </c>
      <c r="B189" s="500" t="s">
        <v>402</v>
      </c>
      <c r="C189" s="394" t="s">
        <v>394</v>
      </c>
      <c r="D189" s="391">
        <v>1</v>
      </c>
      <c r="E189" s="391"/>
      <c r="F189" s="392"/>
    </row>
    <row r="190" spans="1:6" ht="39.75" customHeight="1">
      <c r="A190" s="389">
        <v>177</v>
      </c>
      <c r="B190" s="500" t="s">
        <v>39</v>
      </c>
      <c r="C190" s="394" t="s">
        <v>54</v>
      </c>
      <c r="D190" s="391"/>
      <c r="E190" s="391"/>
      <c r="F190" s="392">
        <v>1</v>
      </c>
    </row>
    <row r="191" spans="1:6" ht="39.75" customHeight="1">
      <c r="A191" s="389">
        <v>178</v>
      </c>
      <c r="B191" s="500" t="s">
        <v>36</v>
      </c>
      <c r="C191" s="394" t="s">
        <v>54</v>
      </c>
      <c r="D191" s="391"/>
      <c r="E191" s="391"/>
      <c r="F191" s="392">
        <v>1</v>
      </c>
    </row>
    <row r="192" spans="1:6" ht="39.75" customHeight="1">
      <c r="A192" s="389">
        <v>179</v>
      </c>
      <c r="B192" s="500" t="s">
        <v>55</v>
      </c>
      <c r="C192" s="394" t="s">
        <v>53</v>
      </c>
      <c r="D192" s="391">
        <v>1</v>
      </c>
      <c r="E192" s="391"/>
      <c r="F192" s="392"/>
    </row>
    <row r="193" spans="1:6" ht="39.75" customHeight="1">
      <c r="A193" s="389">
        <v>180</v>
      </c>
      <c r="B193" s="500" t="s">
        <v>33</v>
      </c>
      <c r="C193" s="394" t="s">
        <v>54</v>
      </c>
      <c r="D193" s="391"/>
      <c r="E193" s="391"/>
      <c r="F193" s="392">
        <v>1</v>
      </c>
    </row>
    <row r="194" spans="1:6" ht="39.75" customHeight="1">
      <c r="A194" s="389">
        <v>181</v>
      </c>
      <c r="B194" s="500" t="s">
        <v>32</v>
      </c>
      <c r="C194" s="394" t="s">
        <v>54</v>
      </c>
      <c r="D194" s="391"/>
      <c r="E194" s="391"/>
      <c r="F194" s="392">
        <v>1</v>
      </c>
    </row>
    <row r="195" spans="1:6" ht="39.75" customHeight="1">
      <c r="A195" s="389">
        <v>182</v>
      </c>
      <c r="B195" s="500" t="s">
        <v>31</v>
      </c>
      <c r="C195" s="394" t="s">
        <v>46</v>
      </c>
      <c r="D195" s="391"/>
      <c r="E195" s="391">
        <v>1</v>
      </c>
      <c r="F195" s="392"/>
    </row>
    <row r="196" spans="1:6" ht="39.75" customHeight="1">
      <c r="A196" s="389">
        <v>183</v>
      </c>
      <c r="B196" s="500" t="s">
        <v>30</v>
      </c>
      <c r="C196" s="394" t="s">
        <v>54</v>
      </c>
      <c r="D196" s="391"/>
      <c r="E196" s="391"/>
      <c r="F196" s="392">
        <v>1</v>
      </c>
    </row>
    <row r="197" spans="1:6" ht="39.75" customHeight="1">
      <c r="A197" s="389">
        <v>184</v>
      </c>
      <c r="B197" s="500" t="s">
        <v>56</v>
      </c>
      <c r="C197" s="394" t="s">
        <v>54</v>
      </c>
      <c r="D197" s="391"/>
      <c r="E197" s="391"/>
      <c r="F197" s="392">
        <v>1</v>
      </c>
    </row>
    <row r="198" spans="1:6" ht="39.75" customHeight="1">
      <c r="A198" s="389">
        <v>185</v>
      </c>
      <c r="B198" s="500" t="s">
        <v>38</v>
      </c>
      <c r="C198" s="394" t="s">
        <v>54</v>
      </c>
      <c r="D198" s="396"/>
      <c r="E198" s="391"/>
      <c r="F198" s="392">
        <v>1</v>
      </c>
    </row>
    <row r="199" spans="1:6" ht="39.75" customHeight="1">
      <c r="A199" s="389">
        <v>186</v>
      </c>
      <c r="B199" s="500" t="s">
        <v>40</v>
      </c>
      <c r="C199" s="394" t="s">
        <v>54</v>
      </c>
      <c r="D199" s="396"/>
      <c r="E199" s="391"/>
      <c r="F199" s="392">
        <v>1</v>
      </c>
    </row>
    <row r="200" spans="1:6" ht="39.75" customHeight="1">
      <c r="A200" s="389">
        <v>187</v>
      </c>
      <c r="B200" s="500" t="s">
        <v>477</v>
      </c>
      <c r="C200" s="395"/>
      <c r="D200" s="396">
        <v>1</v>
      </c>
      <c r="E200" s="391"/>
      <c r="F200" s="392"/>
    </row>
    <row r="201" spans="1:6" ht="39.75" customHeight="1">
      <c r="A201" s="389">
        <v>188</v>
      </c>
      <c r="B201" s="500" t="s">
        <v>478</v>
      </c>
      <c r="C201" s="395"/>
      <c r="D201" s="396">
        <v>1</v>
      </c>
      <c r="E201" s="391"/>
      <c r="F201" s="392"/>
    </row>
    <row r="202" spans="1:6" ht="39.75" customHeight="1">
      <c r="A202" s="389">
        <v>189</v>
      </c>
      <c r="B202" s="500" t="s">
        <v>729</v>
      </c>
      <c r="C202" s="395"/>
      <c r="D202" s="396"/>
      <c r="E202" s="391">
        <v>1</v>
      </c>
      <c r="F202" s="392"/>
    </row>
    <row r="203" spans="1:6" ht="39.75" customHeight="1">
      <c r="A203" s="389">
        <v>190</v>
      </c>
      <c r="B203" s="500" t="s">
        <v>730</v>
      </c>
      <c r="C203" s="395"/>
      <c r="D203" s="396"/>
      <c r="E203" s="391">
        <v>1</v>
      </c>
      <c r="F203" s="392"/>
    </row>
    <row r="204" spans="1:6" ht="39.75" customHeight="1">
      <c r="A204" s="389">
        <v>191</v>
      </c>
      <c r="B204" s="500" t="s">
        <v>731</v>
      </c>
      <c r="C204" s="395"/>
      <c r="D204" s="396"/>
      <c r="E204" s="391">
        <v>1</v>
      </c>
      <c r="F204" s="392"/>
    </row>
    <row r="205" spans="1:6" ht="39.75" customHeight="1">
      <c r="A205" s="389">
        <v>192</v>
      </c>
      <c r="B205" s="501" t="s">
        <v>127</v>
      </c>
      <c r="C205" s="400" t="s">
        <v>46</v>
      </c>
      <c r="D205" s="396"/>
      <c r="E205" s="391">
        <v>1</v>
      </c>
      <c r="F205" s="392"/>
    </row>
    <row r="206" spans="1:6" ht="39.75" customHeight="1">
      <c r="A206" s="389">
        <v>193</v>
      </c>
      <c r="B206" s="498" t="s">
        <v>126</v>
      </c>
      <c r="C206" s="390" t="s">
        <v>394</v>
      </c>
      <c r="D206" s="391">
        <v>1</v>
      </c>
      <c r="E206" s="391"/>
      <c r="F206" s="392"/>
    </row>
    <row r="207" spans="1:6" ht="39.75" customHeight="1">
      <c r="A207" s="389">
        <v>194</v>
      </c>
      <c r="B207" s="498" t="s">
        <v>41</v>
      </c>
      <c r="C207" s="404" t="s">
        <v>54</v>
      </c>
      <c r="D207" s="391"/>
      <c r="E207" s="391"/>
      <c r="F207" s="392">
        <v>1</v>
      </c>
    </row>
    <row r="208" spans="1:6" ht="39.75" customHeight="1">
      <c r="A208" s="389">
        <v>195</v>
      </c>
      <c r="B208" s="498" t="s">
        <v>432</v>
      </c>
      <c r="C208" s="404"/>
      <c r="D208" s="391"/>
      <c r="E208" s="391">
        <v>1</v>
      </c>
      <c r="F208" s="392"/>
    </row>
    <row r="209" spans="1:6" ht="39.75" customHeight="1">
      <c r="A209" s="389">
        <v>196</v>
      </c>
      <c r="B209" s="498" t="s">
        <v>433</v>
      </c>
      <c r="C209" s="404"/>
      <c r="D209" s="391"/>
      <c r="E209" s="391">
        <v>1</v>
      </c>
      <c r="F209" s="392"/>
    </row>
    <row r="210" spans="1:6" ht="39.75" customHeight="1">
      <c r="A210" s="389">
        <v>197</v>
      </c>
      <c r="B210" s="498" t="s">
        <v>454</v>
      </c>
      <c r="C210" s="390" t="s">
        <v>394</v>
      </c>
      <c r="D210" s="391">
        <v>1</v>
      </c>
      <c r="E210" s="391"/>
      <c r="F210" s="392"/>
    </row>
  </sheetData>
  <sheetProtection formatCells="0" formatColumns="0" formatRows="0" insertColumns="0" insertRows="0" insertHyperlinks="0" deleteColumns="0" deleteRows="0" sort="0" autoFilter="0" pivotTables="0"/>
  <mergeCells count="11">
    <mergeCell ref="C1:E1"/>
    <mergeCell ref="D11:F11"/>
    <mergeCell ref="C2:F2"/>
    <mergeCell ref="C3:F3"/>
    <mergeCell ref="C12:C13"/>
    <mergeCell ref="A12:A13"/>
    <mergeCell ref="B12:B13"/>
    <mergeCell ref="C4:F4"/>
    <mergeCell ref="C5:F5"/>
    <mergeCell ref="B7:C7"/>
    <mergeCell ref="B8:C8"/>
  </mergeCells>
  <printOptions/>
  <pageMargins left="0.4724409448818898" right="0.2362204724409449" top="0.2755905511811024" bottom="0.31496062992125984" header="0.15748031496062992" footer="0.31496062992125984"/>
  <pageSetup fitToHeight="0" horizontalDpi="600" verticalDpi="600" orientation="portrait" paperSize="9" scale="49" r:id="rId1"/>
  <headerFooter alignWithMargins="0">
    <oddFooter>&amp;L&amp;BГрафик потребителей&amp;RСтраница &amp;P из 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4"/>
  <sheetViews>
    <sheetView view="pageBreakPreview" zoomScale="55" zoomScaleNormal="98" zoomScaleSheetLayoutView="55" zoomScalePageLayoutView="0" workbookViewId="0" topLeftCell="A19">
      <selection activeCell="G70" sqref="G70"/>
    </sheetView>
  </sheetViews>
  <sheetFormatPr defaultColWidth="9.140625" defaultRowHeight="12.75"/>
  <cols>
    <col min="1" max="1" width="6.421875" style="9" customWidth="1"/>
    <col min="2" max="2" width="71.421875" style="8" customWidth="1"/>
    <col min="3" max="3" width="68.421875" style="2" customWidth="1"/>
    <col min="4" max="4" width="15.57421875" style="3" hidden="1" customWidth="1"/>
    <col min="5" max="7" width="17.421875" style="4" customWidth="1"/>
    <col min="8" max="16384" width="9.140625" style="4" customWidth="1"/>
  </cols>
  <sheetData>
    <row r="1" spans="1:8" ht="19.5">
      <c r="A1" s="1"/>
      <c r="B1" s="2"/>
      <c r="E1" s="413" t="s">
        <v>326</v>
      </c>
      <c r="F1" s="413"/>
      <c r="G1" s="413"/>
      <c r="H1" s="35"/>
    </row>
    <row r="2" spans="1:8" ht="19.5">
      <c r="A2" s="1"/>
      <c r="B2" s="2"/>
      <c r="E2" s="413" t="s">
        <v>328</v>
      </c>
      <c r="F2" s="413"/>
      <c r="G2" s="413"/>
      <c r="H2" s="413"/>
    </row>
    <row r="3" spans="1:8" ht="19.5">
      <c r="A3" s="1"/>
      <c r="B3" s="2"/>
      <c r="E3" s="413" t="s">
        <v>327</v>
      </c>
      <c r="F3" s="413"/>
      <c r="G3" s="413"/>
      <c r="H3" s="413"/>
    </row>
    <row r="4" spans="1:8" ht="19.5">
      <c r="A4" s="1"/>
      <c r="B4" s="2"/>
      <c r="E4" s="413" t="s">
        <v>329</v>
      </c>
      <c r="F4" s="413"/>
      <c r="G4" s="413"/>
      <c r="H4" s="413"/>
    </row>
    <row r="5" spans="1:8" ht="22.5" customHeight="1">
      <c r="A5" s="1"/>
      <c r="B5" s="38" t="s">
        <v>341</v>
      </c>
      <c r="C5" s="39"/>
      <c r="E5" s="413" t="s">
        <v>565</v>
      </c>
      <c r="F5" s="413"/>
      <c r="G5" s="413"/>
      <c r="H5" s="413"/>
    </row>
    <row r="6" spans="1:3" ht="22.5" customHeight="1">
      <c r="A6" s="1"/>
      <c r="B6" s="443" t="s">
        <v>789</v>
      </c>
      <c r="C6" s="443"/>
    </row>
    <row r="7" spans="1:3" ht="24.75" customHeight="1">
      <c r="A7" s="1"/>
      <c r="B7" s="443" t="s">
        <v>325</v>
      </c>
      <c r="C7" s="443"/>
    </row>
    <row r="8" spans="1:2" ht="17.25" thickBot="1">
      <c r="A8" s="1"/>
      <c r="B8" s="2"/>
    </row>
    <row r="9" spans="1:7" ht="16.5" customHeight="1">
      <c r="A9" s="425" t="s">
        <v>227</v>
      </c>
      <c r="B9" s="427" t="s">
        <v>228</v>
      </c>
      <c r="C9" s="427" t="s">
        <v>229</v>
      </c>
      <c r="D9" s="432" t="s">
        <v>148</v>
      </c>
      <c r="E9" s="437" t="s">
        <v>338</v>
      </c>
      <c r="F9" s="438"/>
      <c r="G9" s="439"/>
    </row>
    <row r="10" spans="1:7" ht="16.5" customHeight="1">
      <c r="A10" s="426"/>
      <c r="B10" s="428"/>
      <c r="C10" s="428"/>
      <c r="D10" s="433"/>
      <c r="E10" s="440"/>
      <c r="F10" s="441"/>
      <c r="G10" s="442"/>
    </row>
    <row r="11" spans="1:7" ht="35.25" customHeight="1">
      <c r="A11" s="426"/>
      <c r="B11" s="428"/>
      <c r="C11" s="428"/>
      <c r="D11" s="416"/>
      <c r="E11" s="7" t="s">
        <v>562</v>
      </c>
      <c r="F11" s="7" t="s">
        <v>563</v>
      </c>
      <c r="G11" s="46" t="s">
        <v>564</v>
      </c>
    </row>
    <row r="12" spans="1:7" s="2" customFormat="1" ht="36.75" customHeight="1">
      <c r="A12" s="44">
        <v>1</v>
      </c>
      <c r="B12" s="434" t="s">
        <v>87</v>
      </c>
      <c r="C12" s="435"/>
      <c r="D12" s="436"/>
      <c r="E12" s="7">
        <f>E15+E26+E51+E73+E76+E81+E88</f>
        <v>23</v>
      </c>
      <c r="F12" s="7">
        <f>F15+F26+F51+F73+F76+F81+F88</f>
        <v>43</v>
      </c>
      <c r="G12" s="46">
        <f>G15+G26+G51+G73+G76+G81+G88</f>
        <v>64</v>
      </c>
    </row>
    <row r="13" spans="1:7" s="2" customFormat="1" ht="16.5">
      <c r="A13" s="44"/>
      <c r="B13" s="429" t="s">
        <v>230</v>
      </c>
      <c r="C13" s="430"/>
      <c r="D13" s="430"/>
      <c r="E13" s="430"/>
      <c r="F13" s="430"/>
      <c r="G13" s="431"/>
    </row>
    <row r="14" spans="1:7" ht="33" customHeight="1">
      <c r="A14" s="417" t="s">
        <v>231</v>
      </c>
      <c r="B14" s="419" t="str">
        <f>'[1]Лист1'!C9</f>
        <v>Администрация Ленинского района</v>
      </c>
      <c r="C14" s="420"/>
      <c r="D14" s="414"/>
      <c r="E14" s="7" t="s">
        <v>562</v>
      </c>
      <c r="F14" s="7" t="s">
        <v>563</v>
      </c>
      <c r="G14" s="46" t="s">
        <v>564</v>
      </c>
    </row>
    <row r="15" spans="1:7" ht="24" customHeight="1">
      <c r="A15" s="418"/>
      <c r="B15" s="421"/>
      <c r="C15" s="422"/>
      <c r="D15" s="414"/>
      <c r="E15" s="7">
        <f>SUM(E16:E23)</f>
        <v>0</v>
      </c>
      <c r="F15" s="7">
        <f>SUM(F16:F23)+E15</f>
        <v>4</v>
      </c>
      <c r="G15" s="46">
        <f>SUM(G16:G23)+F15</f>
        <v>8</v>
      </c>
    </row>
    <row r="16" spans="1:8" ht="39.75" customHeight="1">
      <c r="A16" s="48" t="s">
        <v>232</v>
      </c>
      <c r="B16" s="27" t="s">
        <v>233</v>
      </c>
      <c r="C16" s="6" t="s">
        <v>235</v>
      </c>
      <c r="D16" s="5" t="s">
        <v>54</v>
      </c>
      <c r="E16" s="5"/>
      <c r="F16" s="5"/>
      <c r="G16" s="45">
        <v>1</v>
      </c>
      <c r="H16" s="4" t="s">
        <v>476</v>
      </c>
    </row>
    <row r="17" spans="1:8" ht="38.25" customHeight="1">
      <c r="A17" s="48" t="s">
        <v>234</v>
      </c>
      <c r="B17" s="27" t="s">
        <v>233</v>
      </c>
      <c r="C17" s="6" t="s">
        <v>237</v>
      </c>
      <c r="D17" s="5" t="s">
        <v>54</v>
      </c>
      <c r="E17" s="5"/>
      <c r="F17" s="5"/>
      <c r="G17" s="45">
        <v>1</v>
      </c>
      <c r="H17" s="4" t="s">
        <v>476</v>
      </c>
    </row>
    <row r="18" spans="1:7" ht="33">
      <c r="A18" s="48" t="s">
        <v>236</v>
      </c>
      <c r="B18" s="6" t="s">
        <v>239</v>
      </c>
      <c r="C18" s="6" t="s">
        <v>240</v>
      </c>
      <c r="D18" s="5" t="s">
        <v>532</v>
      </c>
      <c r="E18" s="5"/>
      <c r="F18" s="5"/>
      <c r="G18" s="45">
        <v>1</v>
      </c>
    </row>
    <row r="19" spans="1:7" ht="33">
      <c r="A19" s="48" t="s">
        <v>238</v>
      </c>
      <c r="B19" s="27" t="s">
        <v>242</v>
      </c>
      <c r="C19" s="6" t="s">
        <v>244</v>
      </c>
      <c r="D19" s="5" t="s">
        <v>532</v>
      </c>
      <c r="E19" s="5"/>
      <c r="F19" s="5"/>
      <c r="G19" s="45">
        <v>1</v>
      </c>
    </row>
    <row r="20" spans="1:7" ht="18" customHeight="1">
      <c r="A20" s="48" t="s">
        <v>241</v>
      </c>
      <c r="B20" s="6" t="s">
        <v>247</v>
      </c>
      <c r="C20" s="6" t="s">
        <v>572</v>
      </c>
      <c r="D20" s="5" t="s">
        <v>46</v>
      </c>
      <c r="E20" s="5"/>
      <c r="F20" s="5">
        <v>1</v>
      </c>
      <c r="G20" s="45"/>
    </row>
    <row r="21" spans="1:8" ht="33">
      <c r="A21" s="48" t="s">
        <v>243</v>
      </c>
      <c r="B21" s="6" t="s">
        <v>611</v>
      </c>
      <c r="C21" s="6" t="s">
        <v>755</v>
      </c>
      <c r="D21" s="5" t="s">
        <v>46</v>
      </c>
      <c r="E21" s="5"/>
      <c r="F21" s="5">
        <v>1</v>
      </c>
      <c r="G21" s="45"/>
      <c r="H21" s="4" t="s">
        <v>480</v>
      </c>
    </row>
    <row r="22" spans="1:7" ht="34.5" customHeight="1">
      <c r="A22" s="48" t="s">
        <v>245</v>
      </c>
      <c r="B22" s="27" t="s">
        <v>758</v>
      </c>
      <c r="C22" s="6" t="s">
        <v>759</v>
      </c>
      <c r="D22" s="5" t="s">
        <v>46</v>
      </c>
      <c r="E22" s="5"/>
      <c r="F22" s="5">
        <v>1</v>
      </c>
      <c r="G22" s="45"/>
    </row>
    <row r="23" spans="1:7" ht="36.75" customHeight="1">
      <c r="A23" s="48" t="s">
        <v>246</v>
      </c>
      <c r="B23" s="27" t="s">
        <v>758</v>
      </c>
      <c r="C23" s="6" t="s">
        <v>760</v>
      </c>
      <c r="D23" s="5" t="s">
        <v>46</v>
      </c>
      <c r="E23" s="5"/>
      <c r="F23" s="5">
        <v>1</v>
      </c>
      <c r="G23" s="45"/>
    </row>
    <row r="24" spans="1:7" ht="16.5">
      <c r="A24" s="47"/>
      <c r="B24" s="12"/>
      <c r="C24" s="13"/>
      <c r="D24" s="11"/>
      <c r="E24" s="5"/>
      <c r="F24" s="5"/>
      <c r="G24" s="45"/>
    </row>
    <row r="25" spans="1:7" ht="34.5" customHeight="1">
      <c r="A25" s="417" t="s">
        <v>761</v>
      </c>
      <c r="B25" s="419" t="str">
        <f>'[1]Лист1'!C10</f>
        <v>Администрация Первомайского района</v>
      </c>
      <c r="C25" s="423"/>
      <c r="D25" s="415"/>
      <c r="E25" s="7" t="s">
        <v>562</v>
      </c>
      <c r="F25" s="7" t="s">
        <v>563</v>
      </c>
      <c r="G25" s="46" t="s">
        <v>564</v>
      </c>
    </row>
    <row r="26" spans="1:7" ht="22.5" customHeight="1">
      <c r="A26" s="418"/>
      <c r="B26" s="421"/>
      <c r="C26" s="424"/>
      <c r="D26" s="416"/>
      <c r="E26" s="7">
        <f>SUM(E27:E49)</f>
        <v>9</v>
      </c>
      <c r="F26" s="7">
        <f>SUM(F27:F49)+E26</f>
        <v>14</v>
      </c>
      <c r="G26" s="46">
        <f>SUM(G27:G48)+F26</f>
        <v>23</v>
      </c>
    </row>
    <row r="27" spans="1:8" ht="33">
      <c r="A27" s="48" t="s">
        <v>232</v>
      </c>
      <c r="B27" s="6" t="s">
        <v>762</v>
      </c>
      <c r="C27" s="6" t="s">
        <v>763</v>
      </c>
      <c r="D27" s="5" t="s">
        <v>532</v>
      </c>
      <c r="E27" s="5"/>
      <c r="F27" s="5"/>
      <c r="G27" s="45">
        <v>1</v>
      </c>
      <c r="H27" s="4" t="s">
        <v>480</v>
      </c>
    </row>
    <row r="28" spans="1:7" ht="33">
      <c r="A28" s="48" t="s">
        <v>234</v>
      </c>
      <c r="B28" s="6" t="s">
        <v>764</v>
      </c>
      <c r="C28" s="6" t="s">
        <v>765</v>
      </c>
      <c r="D28" s="5" t="s">
        <v>54</v>
      </c>
      <c r="E28" s="5"/>
      <c r="F28" s="5"/>
      <c r="G28" s="45">
        <v>1</v>
      </c>
    </row>
    <row r="29" spans="1:7" ht="33">
      <c r="A29" s="48" t="s">
        <v>236</v>
      </c>
      <c r="B29" s="6" t="s">
        <v>764</v>
      </c>
      <c r="C29" s="6" t="s">
        <v>766</v>
      </c>
      <c r="D29" s="5" t="s">
        <v>54</v>
      </c>
      <c r="E29" s="5">
        <v>1</v>
      </c>
      <c r="F29" s="5"/>
      <c r="G29" s="45"/>
    </row>
    <row r="30" spans="1:8" ht="33">
      <c r="A30" s="48" t="s">
        <v>238</v>
      </c>
      <c r="B30" s="6" t="s">
        <v>767</v>
      </c>
      <c r="C30" s="6" t="s">
        <v>768</v>
      </c>
      <c r="D30" s="5" t="s">
        <v>394</v>
      </c>
      <c r="E30" s="5">
        <v>1</v>
      </c>
      <c r="F30" s="5"/>
      <c r="G30" s="45"/>
      <c r="H30" s="4" t="s">
        <v>481</v>
      </c>
    </row>
    <row r="31" spans="1:8" ht="19.5" customHeight="1">
      <c r="A31" s="48" t="s">
        <v>241</v>
      </c>
      <c r="B31" s="6" t="s">
        <v>303</v>
      </c>
      <c r="C31" s="6" t="s">
        <v>147</v>
      </c>
      <c r="D31" s="5" t="s">
        <v>54</v>
      </c>
      <c r="E31" s="5"/>
      <c r="F31" s="5"/>
      <c r="G31" s="45">
        <v>1</v>
      </c>
      <c r="H31" s="4" t="s">
        <v>476</v>
      </c>
    </row>
    <row r="32" spans="1:8" ht="37.5" customHeight="1">
      <c r="A32" s="48" t="s">
        <v>243</v>
      </c>
      <c r="B32" s="6" t="s">
        <v>304</v>
      </c>
      <c r="C32" s="6" t="s">
        <v>305</v>
      </c>
      <c r="D32" s="5" t="s">
        <v>54</v>
      </c>
      <c r="E32" s="5"/>
      <c r="F32" s="5"/>
      <c r="G32" s="45">
        <v>1</v>
      </c>
      <c r="H32" s="4" t="s">
        <v>476</v>
      </c>
    </row>
    <row r="33" spans="1:7" ht="33">
      <c r="A33" s="48" t="s">
        <v>245</v>
      </c>
      <c r="B33" s="6" t="s">
        <v>98</v>
      </c>
      <c r="C33" s="6" t="s">
        <v>306</v>
      </c>
      <c r="D33" s="5" t="s">
        <v>54</v>
      </c>
      <c r="E33" s="5"/>
      <c r="F33" s="5"/>
      <c r="G33" s="45">
        <v>1</v>
      </c>
    </row>
    <row r="34" spans="1:7" ht="33">
      <c r="A34" s="48" t="s">
        <v>246</v>
      </c>
      <c r="B34" s="6" t="s">
        <v>98</v>
      </c>
      <c r="C34" s="6" t="s">
        <v>786</v>
      </c>
      <c r="D34" s="5"/>
      <c r="E34" s="5"/>
      <c r="F34" s="5">
        <v>1</v>
      </c>
      <c r="G34" s="45"/>
    </row>
    <row r="35" spans="1:8" ht="33">
      <c r="A35" s="48" t="s">
        <v>248</v>
      </c>
      <c r="B35" s="6" t="s">
        <v>307</v>
      </c>
      <c r="C35" s="6" t="s">
        <v>308</v>
      </c>
      <c r="D35" s="5" t="s">
        <v>46</v>
      </c>
      <c r="E35" s="5"/>
      <c r="F35" s="5"/>
      <c r="G35" s="45">
        <v>1</v>
      </c>
      <c r="H35" s="4" t="s">
        <v>481</v>
      </c>
    </row>
    <row r="36" spans="1:8" ht="33">
      <c r="A36" s="48" t="s">
        <v>732</v>
      </c>
      <c r="B36" s="6" t="s">
        <v>309</v>
      </c>
      <c r="C36" s="6" t="s">
        <v>310</v>
      </c>
      <c r="D36" s="5" t="s">
        <v>54</v>
      </c>
      <c r="E36" s="5"/>
      <c r="F36" s="5"/>
      <c r="G36" s="45">
        <v>1</v>
      </c>
      <c r="H36" s="4" t="s">
        <v>476</v>
      </c>
    </row>
    <row r="37" spans="1:8" ht="23.25" customHeight="1">
      <c r="A37" s="48" t="s">
        <v>733</v>
      </c>
      <c r="B37" s="6" t="s">
        <v>311</v>
      </c>
      <c r="C37" s="6" t="s">
        <v>569</v>
      </c>
      <c r="D37" s="5" t="s">
        <v>54</v>
      </c>
      <c r="E37" s="5"/>
      <c r="F37" s="5"/>
      <c r="G37" s="45">
        <v>1</v>
      </c>
      <c r="H37" s="4" t="s">
        <v>476</v>
      </c>
    </row>
    <row r="38" spans="1:7" ht="33">
      <c r="A38" s="48" t="s">
        <v>734</v>
      </c>
      <c r="B38" s="6" t="s">
        <v>501</v>
      </c>
      <c r="C38" s="6" t="s">
        <v>612</v>
      </c>
      <c r="D38" s="5" t="s">
        <v>53</v>
      </c>
      <c r="E38" s="5">
        <v>1</v>
      </c>
      <c r="F38" s="5"/>
      <c r="G38" s="45"/>
    </row>
    <row r="39" spans="1:7" ht="33">
      <c r="A39" s="48" t="s">
        <v>735</v>
      </c>
      <c r="B39" s="6" t="s">
        <v>501</v>
      </c>
      <c r="C39" s="6" t="s">
        <v>312</v>
      </c>
      <c r="D39" s="5" t="s">
        <v>53</v>
      </c>
      <c r="E39" s="5">
        <v>1</v>
      </c>
      <c r="F39" s="5"/>
      <c r="G39" s="45"/>
    </row>
    <row r="40" spans="1:7" ht="33">
      <c r="A40" s="48" t="s">
        <v>749</v>
      </c>
      <c r="B40" s="6" t="s">
        <v>501</v>
      </c>
      <c r="C40" s="6" t="s">
        <v>785</v>
      </c>
      <c r="D40" s="5"/>
      <c r="E40" s="5">
        <v>1</v>
      </c>
      <c r="F40" s="5"/>
      <c r="G40" s="45"/>
    </row>
    <row r="41" spans="1:8" ht="33">
      <c r="A41" s="48" t="s">
        <v>750</v>
      </c>
      <c r="B41" s="6" t="s">
        <v>675</v>
      </c>
      <c r="C41" s="6" t="s">
        <v>343</v>
      </c>
      <c r="D41" s="5" t="s">
        <v>53</v>
      </c>
      <c r="E41" s="5">
        <v>1</v>
      </c>
      <c r="F41" s="5"/>
      <c r="G41" s="45"/>
      <c r="H41" s="4" t="s">
        <v>481</v>
      </c>
    </row>
    <row r="42" spans="1:8" ht="33">
      <c r="A42" s="48" t="s">
        <v>751</v>
      </c>
      <c r="B42" s="6" t="s">
        <v>313</v>
      </c>
      <c r="C42" s="6" t="s">
        <v>314</v>
      </c>
      <c r="D42" s="5" t="s">
        <v>54</v>
      </c>
      <c r="E42" s="5"/>
      <c r="F42" s="5"/>
      <c r="G42" s="45">
        <v>1</v>
      </c>
      <c r="H42" s="4" t="s">
        <v>476</v>
      </c>
    </row>
    <row r="43" spans="1:8" ht="49.5">
      <c r="A43" s="48" t="s">
        <v>752</v>
      </c>
      <c r="B43" s="6" t="s">
        <v>554</v>
      </c>
      <c r="C43" s="6" t="s">
        <v>504</v>
      </c>
      <c r="D43" s="5" t="s">
        <v>46</v>
      </c>
      <c r="E43" s="5"/>
      <c r="F43" s="5">
        <v>1</v>
      </c>
      <c r="G43" s="45"/>
      <c r="H43" s="4" t="s">
        <v>481</v>
      </c>
    </row>
    <row r="44" spans="1:8" ht="33">
      <c r="A44" s="48" t="s">
        <v>753</v>
      </c>
      <c r="B44" s="6" t="s">
        <v>315</v>
      </c>
      <c r="C44" s="6" t="s">
        <v>792</v>
      </c>
      <c r="D44" s="5" t="s">
        <v>394</v>
      </c>
      <c r="E44" s="5">
        <v>1</v>
      </c>
      <c r="F44" s="5"/>
      <c r="G44" s="45"/>
      <c r="H44" s="4" t="s">
        <v>481</v>
      </c>
    </row>
    <row r="45" spans="1:8" ht="33">
      <c r="A45" s="48" t="s">
        <v>754</v>
      </c>
      <c r="B45" s="6" t="s">
        <v>793</v>
      </c>
      <c r="C45" s="6" t="s">
        <v>613</v>
      </c>
      <c r="D45" s="5" t="s">
        <v>394</v>
      </c>
      <c r="E45" s="5">
        <v>1</v>
      </c>
      <c r="F45" s="5"/>
      <c r="G45" s="45"/>
      <c r="H45" s="4" t="s">
        <v>481</v>
      </c>
    </row>
    <row r="46" spans="1:8" ht="64.5" customHeight="1">
      <c r="A46" s="48" t="s">
        <v>756</v>
      </c>
      <c r="B46" s="6" t="s">
        <v>794</v>
      </c>
      <c r="C46" s="6" t="s">
        <v>795</v>
      </c>
      <c r="D46" s="5" t="s">
        <v>46</v>
      </c>
      <c r="E46" s="5"/>
      <c r="F46" s="5">
        <v>1</v>
      </c>
      <c r="G46" s="45"/>
      <c r="H46" s="4" t="s">
        <v>476</v>
      </c>
    </row>
    <row r="47" spans="1:8" ht="33">
      <c r="A47" s="48" t="s">
        <v>757</v>
      </c>
      <c r="B47" s="6" t="s">
        <v>503</v>
      </c>
      <c r="C47" s="6" t="s">
        <v>502</v>
      </c>
      <c r="D47" s="5" t="s">
        <v>46</v>
      </c>
      <c r="E47" s="5"/>
      <c r="F47" s="5">
        <v>1</v>
      </c>
      <c r="G47" s="45"/>
      <c r="H47" s="4" t="s">
        <v>481</v>
      </c>
    </row>
    <row r="48" spans="1:8" ht="26.25" customHeight="1">
      <c r="A48" s="48" t="s">
        <v>790</v>
      </c>
      <c r="B48" s="6" t="s">
        <v>571</v>
      </c>
      <c r="C48" s="6" t="s">
        <v>570</v>
      </c>
      <c r="D48" s="5" t="s">
        <v>394</v>
      </c>
      <c r="E48" s="5">
        <v>1</v>
      </c>
      <c r="F48" s="5"/>
      <c r="G48" s="45"/>
      <c r="H48" s="4" t="s">
        <v>481</v>
      </c>
    </row>
    <row r="49" spans="1:7" ht="33">
      <c r="A49" s="48" t="s">
        <v>791</v>
      </c>
      <c r="B49" s="12" t="s">
        <v>787</v>
      </c>
      <c r="C49" s="13" t="s">
        <v>788</v>
      </c>
      <c r="D49" s="11"/>
      <c r="E49" s="5"/>
      <c r="F49" s="5">
        <v>1</v>
      </c>
      <c r="G49" s="45"/>
    </row>
    <row r="50" spans="1:7" ht="30" customHeight="1">
      <c r="A50" s="417" t="s">
        <v>796</v>
      </c>
      <c r="B50" s="419" t="s">
        <v>217</v>
      </c>
      <c r="C50" s="423"/>
      <c r="D50" s="415"/>
      <c r="E50" s="7" t="s">
        <v>562</v>
      </c>
      <c r="F50" s="7" t="s">
        <v>563</v>
      </c>
      <c r="G50" s="46" t="s">
        <v>564</v>
      </c>
    </row>
    <row r="51" spans="1:7" ht="24.75" customHeight="1">
      <c r="A51" s="418"/>
      <c r="B51" s="421"/>
      <c r="C51" s="424"/>
      <c r="D51" s="416"/>
      <c r="E51" s="7">
        <f>SUM(E52:E71)</f>
        <v>12</v>
      </c>
      <c r="F51" s="7">
        <f>SUM(F52:F71)+E51</f>
        <v>15</v>
      </c>
      <c r="G51" s="46">
        <f>SUM(G52:G71)+F51</f>
        <v>20</v>
      </c>
    </row>
    <row r="52" spans="1:7" ht="33">
      <c r="A52" s="48" t="s">
        <v>232</v>
      </c>
      <c r="B52" s="6" t="s">
        <v>556</v>
      </c>
      <c r="C52" s="6" t="s">
        <v>901</v>
      </c>
      <c r="D52" s="5" t="s">
        <v>54</v>
      </c>
      <c r="E52" s="5">
        <v>1</v>
      </c>
      <c r="F52" s="5"/>
      <c r="G52" s="45"/>
    </row>
    <row r="53" spans="1:7" ht="33">
      <c r="A53" s="48" t="s">
        <v>234</v>
      </c>
      <c r="B53" s="6" t="s">
        <v>556</v>
      </c>
      <c r="C53" s="6" t="s">
        <v>902</v>
      </c>
      <c r="D53" s="5" t="s">
        <v>53</v>
      </c>
      <c r="E53" s="5">
        <v>1</v>
      </c>
      <c r="F53" s="5"/>
      <c r="G53" s="45"/>
    </row>
    <row r="54" spans="1:7" ht="33">
      <c r="A54" s="48" t="s">
        <v>236</v>
      </c>
      <c r="B54" s="6" t="s">
        <v>557</v>
      </c>
      <c r="C54" s="6" t="s">
        <v>903</v>
      </c>
      <c r="D54" s="5" t="s">
        <v>53</v>
      </c>
      <c r="E54" s="5">
        <v>1</v>
      </c>
      <c r="F54" s="5"/>
      <c r="G54" s="45"/>
    </row>
    <row r="55" spans="1:7" ht="33">
      <c r="A55" s="48" t="s">
        <v>238</v>
      </c>
      <c r="B55" s="6" t="s">
        <v>557</v>
      </c>
      <c r="C55" s="6" t="s">
        <v>904</v>
      </c>
      <c r="D55" s="5" t="s">
        <v>54</v>
      </c>
      <c r="E55" s="5">
        <v>1</v>
      </c>
      <c r="F55" s="5"/>
      <c r="G55" s="45"/>
    </row>
    <row r="56" spans="1:7" ht="33">
      <c r="A56" s="48" t="s">
        <v>241</v>
      </c>
      <c r="B56" s="6" t="s">
        <v>557</v>
      </c>
      <c r="C56" s="6" t="s">
        <v>905</v>
      </c>
      <c r="D56" s="5" t="s">
        <v>797</v>
      </c>
      <c r="E56" s="5"/>
      <c r="F56" s="5"/>
      <c r="G56" s="45">
        <v>1</v>
      </c>
    </row>
    <row r="57" spans="1:7" ht="33">
      <c r="A57" s="48" t="s">
        <v>243</v>
      </c>
      <c r="B57" s="6" t="s">
        <v>557</v>
      </c>
      <c r="C57" s="6" t="s">
        <v>906</v>
      </c>
      <c r="D57" s="5" t="s">
        <v>54</v>
      </c>
      <c r="E57" s="5"/>
      <c r="F57" s="5">
        <v>1</v>
      </c>
      <c r="G57" s="45"/>
    </row>
    <row r="58" spans="1:7" ht="33">
      <c r="A58" s="48" t="s">
        <v>245</v>
      </c>
      <c r="B58" s="6" t="s">
        <v>557</v>
      </c>
      <c r="C58" s="6" t="s">
        <v>907</v>
      </c>
      <c r="D58" s="5" t="s">
        <v>53</v>
      </c>
      <c r="E58" s="5">
        <v>1</v>
      </c>
      <c r="F58" s="5"/>
      <c r="G58" s="45"/>
    </row>
    <row r="59" spans="1:7" ht="33">
      <c r="A59" s="48" t="s">
        <v>246</v>
      </c>
      <c r="B59" s="6" t="s">
        <v>557</v>
      </c>
      <c r="C59" s="6" t="s">
        <v>482</v>
      </c>
      <c r="D59" s="5" t="s">
        <v>53</v>
      </c>
      <c r="E59" s="5">
        <v>1</v>
      </c>
      <c r="F59" s="5"/>
      <c r="G59" s="45"/>
    </row>
    <row r="60" spans="1:7" ht="33">
      <c r="A60" s="48" t="s">
        <v>248</v>
      </c>
      <c r="B60" s="6" t="s">
        <v>557</v>
      </c>
      <c r="C60" s="6" t="s">
        <v>807</v>
      </c>
      <c r="D60" s="5" t="s">
        <v>54</v>
      </c>
      <c r="E60" s="5"/>
      <c r="F60" s="5"/>
      <c r="G60" s="45">
        <v>1</v>
      </c>
    </row>
    <row r="61" spans="1:7" ht="33">
      <c r="A61" s="48" t="s">
        <v>732</v>
      </c>
      <c r="B61" s="6" t="s">
        <v>557</v>
      </c>
      <c r="C61" s="6" t="s">
        <v>808</v>
      </c>
      <c r="D61" s="5" t="s">
        <v>53</v>
      </c>
      <c r="E61" s="5">
        <v>1</v>
      </c>
      <c r="F61" s="5"/>
      <c r="G61" s="45"/>
    </row>
    <row r="62" spans="1:7" ht="33">
      <c r="A62" s="48" t="s">
        <v>733</v>
      </c>
      <c r="B62" s="6" t="s">
        <v>557</v>
      </c>
      <c r="C62" s="6" t="s">
        <v>809</v>
      </c>
      <c r="D62" s="5" t="s">
        <v>53</v>
      </c>
      <c r="E62" s="5">
        <v>1</v>
      </c>
      <c r="F62" s="5"/>
      <c r="G62" s="45"/>
    </row>
    <row r="63" spans="1:7" ht="33">
      <c r="A63" s="48" t="s">
        <v>734</v>
      </c>
      <c r="B63" s="6" t="s">
        <v>557</v>
      </c>
      <c r="C63" s="6" t="s">
        <v>810</v>
      </c>
      <c r="D63" s="5" t="s">
        <v>53</v>
      </c>
      <c r="E63" s="5">
        <v>1</v>
      </c>
      <c r="F63" s="5"/>
      <c r="G63" s="45"/>
    </row>
    <row r="64" spans="1:7" ht="33">
      <c r="A64" s="48" t="s">
        <v>735</v>
      </c>
      <c r="B64" s="6" t="s">
        <v>557</v>
      </c>
      <c r="C64" s="6" t="s">
        <v>811</v>
      </c>
      <c r="D64" s="5" t="s">
        <v>53</v>
      </c>
      <c r="E64" s="5"/>
      <c r="F64" s="5"/>
      <c r="G64" s="45">
        <v>1</v>
      </c>
    </row>
    <row r="65" spans="1:7" ht="33">
      <c r="A65" s="48" t="s">
        <v>749</v>
      </c>
      <c r="B65" s="6" t="s">
        <v>557</v>
      </c>
      <c r="C65" s="6" t="s">
        <v>812</v>
      </c>
      <c r="D65" s="5" t="s">
        <v>53</v>
      </c>
      <c r="E65" s="5">
        <v>1</v>
      </c>
      <c r="F65" s="5"/>
      <c r="G65" s="45"/>
    </row>
    <row r="66" spans="1:7" ht="33">
      <c r="A66" s="48" t="s">
        <v>750</v>
      </c>
      <c r="B66" s="6" t="s">
        <v>557</v>
      </c>
      <c r="C66" s="6" t="s">
        <v>813</v>
      </c>
      <c r="D66" s="5" t="s">
        <v>53</v>
      </c>
      <c r="E66" s="5">
        <v>1</v>
      </c>
      <c r="F66" s="5"/>
      <c r="G66" s="45"/>
    </row>
    <row r="67" spans="1:7" ht="33">
      <c r="A67" s="48" t="s">
        <v>751</v>
      </c>
      <c r="B67" s="6" t="s">
        <v>557</v>
      </c>
      <c r="C67" s="6" t="s">
        <v>814</v>
      </c>
      <c r="D67" s="5" t="s">
        <v>53</v>
      </c>
      <c r="E67" s="5"/>
      <c r="F67" s="5">
        <v>1</v>
      </c>
      <c r="G67" s="45"/>
    </row>
    <row r="68" spans="1:8" ht="33">
      <c r="A68" s="48" t="s">
        <v>752</v>
      </c>
      <c r="B68" s="6" t="s">
        <v>724</v>
      </c>
      <c r="C68" s="6" t="s">
        <v>614</v>
      </c>
      <c r="D68" s="5" t="s">
        <v>54</v>
      </c>
      <c r="E68" s="5"/>
      <c r="F68" s="5"/>
      <c r="G68" s="45">
        <v>1</v>
      </c>
      <c r="H68" s="4" t="s">
        <v>476</v>
      </c>
    </row>
    <row r="69" spans="1:7" ht="22.5" customHeight="1">
      <c r="A69" s="48" t="s">
        <v>753</v>
      </c>
      <c r="B69" s="6" t="s">
        <v>555</v>
      </c>
      <c r="C69" s="6" t="s">
        <v>615</v>
      </c>
      <c r="D69" s="5" t="s">
        <v>46</v>
      </c>
      <c r="E69" s="5"/>
      <c r="F69" s="5">
        <v>1</v>
      </c>
      <c r="G69" s="45"/>
    </row>
    <row r="70" spans="1:8" ht="24.75" customHeight="1">
      <c r="A70" s="48" t="s">
        <v>754</v>
      </c>
      <c r="B70" s="27" t="s">
        <v>558</v>
      </c>
      <c r="C70" s="6" t="s">
        <v>434</v>
      </c>
      <c r="D70" s="5" t="s">
        <v>394</v>
      </c>
      <c r="E70" s="5">
        <v>1</v>
      </c>
      <c r="F70" s="5"/>
      <c r="G70" s="45"/>
      <c r="H70" s="4" t="s">
        <v>481</v>
      </c>
    </row>
    <row r="71" spans="1:8" ht="30.75" customHeight="1">
      <c r="A71" s="48" t="s">
        <v>756</v>
      </c>
      <c r="B71" s="6" t="s">
        <v>815</v>
      </c>
      <c r="C71" s="6" t="s">
        <v>816</v>
      </c>
      <c r="D71" s="5" t="s">
        <v>46</v>
      </c>
      <c r="E71" s="5"/>
      <c r="F71" s="5"/>
      <c r="G71" s="45">
        <v>1</v>
      </c>
      <c r="H71" s="4" t="s">
        <v>476</v>
      </c>
    </row>
    <row r="72" spans="1:7" ht="31.5" customHeight="1">
      <c r="A72" s="417" t="s">
        <v>817</v>
      </c>
      <c r="B72" s="419" t="s">
        <v>218</v>
      </c>
      <c r="C72" s="423"/>
      <c r="D72" s="415"/>
      <c r="E72" s="7" t="s">
        <v>562</v>
      </c>
      <c r="F72" s="7" t="s">
        <v>563</v>
      </c>
      <c r="G72" s="46" t="s">
        <v>564</v>
      </c>
    </row>
    <row r="73" spans="1:7" ht="25.5" customHeight="1">
      <c r="A73" s="418"/>
      <c r="B73" s="421"/>
      <c r="C73" s="424"/>
      <c r="D73" s="416"/>
      <c r="E73" s="7">
        <f>E74</f>
        <v>1</v>
      </c>
      <c r="F73" s="7">
        <f>F74+E73</f>
        <v>1</v>
      </c>
      <c r="G73" s="46">
        <f>G74+F73</f>
        <v>1</v>
      </c>
    </row>
    <row r="74" spans="1:7" ht="35.25" customHeight="1">
      <c r="A74" s="48" t="s">
        <v>232</v>
      </c>
      <c r="B74" s="6" t="s">
        <v>818</v>
      </c>
      <c r="C74" s="6" t="s">
        <v>819</v>
      </c>
      <c r="D74" s="5" t="s">
        <v>53</v>
      </c>
      <c r="E74" s="5">
        <v>1</v>
      </c>
      <c r="F74" s="5"/>
      <c r="G74" s="45"/>
    </row>
    <row r="75" spans="1:7" ht="30.75" customHeight="1">
      <c r="A75" s="417" t="s">
        <v>820</v>
      </c>
      <c r="B75" s="419" t="str">
        <f>'[1]Лист1'!C13</f>
        <v>Отдел строительства горисполкома</v>
      </c>
      <c r="C75" s="423"/>
      <c r="D75" s="415"/>
      <c r="E75" s="7" t="s">
        <v>562</v>
      </c>
      <c r="F75" s="7" t="s">
        <v>563</v>
      </c>
      <c r="G75" s="46" t="s">
        <v>564</v>
      </c>
    </row>
    <row r="76" spans="1:7" ht="22.5" customHeight="1">
      <c r="A76" s="418"/>
      <c r="B76" s="421"/>
      <c r="C76" s="424"/>
      <c r="D76" s="416"/>
      <c r="E76" s="7">
        <f>SUM(E77:E79)</f>
        <v>0</v>
      </c>
      <c r="F76" s="7">
        <f>SUM(F77:F79)+E76</f>
        <v>2</v>
      </c>
      <c r="G76" s="46">
        <f>SUM(G77:G79)+F76</f>
        <v>3</v>
      </c>
    </row>
    <row r="77" spans="1:8" ht="34.5" customHeight="1">
      <c r="A77" s="48" t="s">
        <v>232</v>
      </c>
      <c r="B77" s="6" t="s">
        <v>821</v>
      </c>
      <c r="C77" s="6" t="s">
        <v>822</v>
      </c>
      <c r="D77" s="5" t="s">
        <v>46</v>
      </c>
      <c r="E77" s="5"/>
      <c r="F77" s="5">
        <v>1</v>
      </c>
      <c r="G77" s="45"/>
      <c r="H77" s="4" t="s">
        <v>476</v>
      </c>
    </row>
    <row r="78" spans="1:8" ht="33">
      <c r="A78" s="48" t="s">
        <v>234</v>
      </c>
      <c r="B78" s="6" t="s">
        <v>823</v>
      </c>
      <c r="C78" s="6" t="s">
        <v>775</v>
      </c>
      <c r="D78" s="5" t="s">
        <v>46</v>
      </c>
      <c r="E78" s="5"/>
      <c r="F78" s="5">
        <v>1</v>
      </c>
      <c r="G78" s="45"/>
      <c r="H78" s="4" t="s">
        <v>476</v>
      </c>
    </row>
    <row r="79" spans="1:7" ht="35.25" customHeight="1">
      <c r="A79" s="48" t="s">
        <v>236</v>
      </c>
      <c r="B79" s="6" t="s">
        <v>776</v>
      </c>
      <c r="C79" s="6" t="s">
        <v>559</v>
      </c>
      <c r="D79" s="5" t="s">
        <v>532</v>
      </c>
      <c r="E79" s="5"/>
      <c r="F79" s="5"/>
      <c r="G79" s="45">
        <v>1</v>
      </c>
    </row>
    <row r="80" spans="1:7" ht="36" customHeight="1">
      <c r="A80" s="417" t="s">
        <v>824</v>
      </c>
      <c r="B80" s="419" t="str">
        <f>'[1]Лист1'!C14</f>
        <v>Управление торговли и услуг горисполкома</v>
      </c>
      <c r="C80" s="423"/>
      <c r="D80" s="415"/>
      <c r="E80" s="7" t="s">
        <v>562</v>
      </c>
      <c r="F80" s="7" t="s">
        <v>563</v>
      </c>
      <c r="G80" s="46" t="s">
        <v>564</v>
      </c>
    </row>
    <row r="81" spans="1:7" ht="24" customHeight="1">
      <c r="A81" s="418"/>
      <c r="B81" s="421"/>
      <c r="C81" s="424"/>
      <c r="D81" s="416"/>
      <c r="E81" s="7">
        <f>SUM(E82:E86)</f>
        <v>1</v>
      </c>
      <c r="F81" s="7">
        <f>SUM(F82:F86)+E81</f>
        <v>5</v>
      </c>
      <c r="G81" s="46">
        <f>SUM(G82:G86)+F81</f>
        <v>5</v>
      </c>
    </row>
    <row r="82" spans="1:8" ht="33">
      <c r="A82" s="48" t="s">
        <v>232</v>
      </c>
      <c r="B82" s="6" t="s">
        <v>825</v>
      </c>
      <c r="C82" s="6" t="s">
        <v>351</v>
      </c>
      <c r="D82" s="5" t="s">
        <v>46</v>
      </c>
      <c r="E82" s="5"/>
      <c r="F82" s="5">
        <v>1</v>
      </c>
      <c r="G82" s="45"/>
      <c r="H82" s="4" t="s">
        <v>476</v>
      </c>
    </row>
    <row r="83" spans="1:7" ht="36" customHeight="1">
      <c r="A83" s="48" t="s">
        <v>234</v>
      </c>
      <c r="B83" s="6" t="s">
        <v>352</v>
      </c>
      <c r="C83" s="6" t="s">
        <v>353</v>
      </c>
      <c r="D83" s="5" t="s">
        <v>46</v>
      </c>
      <c r="E83" s="5"/>
      <c r="F83" s="5">
        <v>1</v>
      </c>
      <c r="G83" s="45"/>
    </row>
    <row r="84" spans="1:8" ht="30.75" customHeight="1">
      <c r="A84" s="48" t="s">
        <v>236</v>
      </c>
      <c r="B84" s="6" t="s">
        <v>530</v>
      </c>
      <c r="C84" s="6" t="s">
        <v>531</v>
      </c>
      <c r="D84" s="5" t="s">
        <v>46</v>
      </c>
      <c r="E84" s="5"/>
      <c r="F84" s="5">
        <v>1</v>
      </c>
      <c r="G84" s="45"/>
      <c r="H84" s="4" t="s">
        <v>476</v>
      </c>
    </row>
    <row r="85" spans="1:7" ht="33">
      <c r="A85" s="48" t="s">
        <v>238</v>
      </c>
      <c r="B85" s="6" t="s">
        <v>354</v>
      </c>
      <c r="C85" s="6" t="s">
        <v>355</v>
      </c>
      <c r="D85" s="5" t="s">
        <v>46</v>
      </c>
      <c r="E85" s="5">
        <v>1</v>
      </c>
      <c r="F85" s="5"/>
      <c r="G85" s="45"/>
    </row>
    <row r="86" spans="1:8" ht="33">
      <c r="A86" s="48" t="s">
        <v>241</v>
      </c>
      <c r="B86" s="6" t="s">
        <v>356</v>
      </c>
      <c r="C86" s="6" t="s">
        <v>357</v>
      </c>
      <c r="D86" s="5" t="s">
        <v>46</v>
      </c>
      <c r="E86" s="5"/>
      <c r="F86" s="5">
        <v>1</v>
      </c>
      <c r="G86" s="45"/>
      <c r="H86" s="4" t="s">
        <v>476</v>
      </c>
    </row>
    <row r="87" spans="1:7" ht="25.5" customHeight="1">
      <c r="A87" s="417" t="s">
        <v>358</v>
      </c>
      <c r="B87" s="419" t="s">
        <v>575</v>
      </c>
      <c r="C87" s="423"/>
      <c r="D87" s="415"/>
      <c r="E87" s="7" t="s">
        <v>562</v>
      </c>
      <c r="F87" s="7" t="s">
        <v>563</v>
      </c>
      <c r="G87" s="46" t="s">
        <v>564</v>
      </c>
    </row>
    <row r="88" spans="1:7" ht="21.75" customHeight="1">
      <c r="A88" s="418"/>
      <c r="B88" s="421"/>
      <c r="C88" s="424"/>
      <c r="D88" s="416"/>
      <c r="E88" s="7">
        <f>SUM(E89:E92)</f>
        <v>0</v>
      </c>
      <c r="F88" s="7">
        <f>SUM(F89:F92)+E88</f>
        <v>2</v>
      </c>
      <c r="G88" s="46">
        <f>SUM(G89:G92)+F88</f>
        <v>4</v>
      </c>
    </row>
    <row r="89" spans="1:7" s="2" customFormat="1" ht="32.25" customHeight="1">
      <c r="A89" s="48" t="s">
        <v>232</v>
      </c>
      <c r="B89" s="8" t="s">
        <v>568</v>
      </c>
      <c r="C89" s="8" t="s">
        <v>359</v>
      </c>
      <c r="D89" s="28" t="s">
        <v>54</v>
      </c>
      <c r="E89" s="5"/>
      <c r="F89" s="5"/>
      <c r="G89" s="45">
        <v>1</v>
      </c>
    </row>
    <row r="90" spans="1:7" s="2" customFormat="1" ht="36.75" customHeight="1">
      <c r="A90" s="48" t="s">
        <v>234</v>
      </c>
      <c r="B90" s="8" t="s">
        <v>360</v>
      </c>
      <c r="C90" s="8" t="s">
        <v>567</v>
      </c>
      <c r="D90" s="28" t="s">
        <v>54</v>
      </c>
      <c r="E90" s="5"/>
      <c r="F90" s="5"/>
      <c r="G90" s="45">
        <v>1</v>
      </c>
    </row>
    <row r="91" spans="1:7" s="2" customFormat="1" ht="27" customHeight="1">
      <c r="A91" s="48" t="s">
        <v>236</v>
      </c>
      <c r="B91" s="8" t="s">
        <v>361</v>
      </c>
      <c r="C91" s="8" t="s">
        <v>150</v>
      </c>
      <c r="D91" s="28" t="s">
        <v>46</v>
      </c>
      <c r="E91" s="5"/>
      <c r="F91" s="5">
        <v>1</v>
      </c>
      <c r="G91" s="45"/>
    </row>
    <row r="92" spans="1:7" s="2" customFormat="1" ht="24" customHeight="1" thickBot="1">
      <c r="A92" s="273" t="s">
        <v>238</v>
      </c>
      <c r="B92" s="274" t="s">
        <v>362</v>
      </c>
      <c r="C92" s="274" t="s">
        <v>149</v>
      </c>
      <c r="D92" s="275" t="s">
        <v>46</v>
      </c>
      <c r="E92" s="276"/>
      <c r="F92" s="276">
        <v>1</v>
      </c>
      <c r="G92" s="277"/>
    </row>
    <row r="93" spans="1:4" s="2" customFormat="1" ht="16.5">
      <c r="A93" s="1"/>
      <c r="D93" s="3"/>
    </row>
    <row r="94" spans="1:4" s="2" customFormat="1" ht="16.5">
      <c r="A94" s="1"/>
      <c r="D94" s="3"/>
    </row>
    <row r="95" spans="1:7" s="2" customFormat="1" ht="19.5">
      <c r="A95" s="1"/>
      <c r="D95" s="413" t="s">
        <v>330</v>
      </c>
      <c r="E95" s="413"/>
      <c r="F95" s="413"/>
      <c r="G95" s="35"/>
    </row>
    <row r="96" spans="1:7" s="2" customFormat="1" ht="19.5">
      <c r="A96" s="1"/>
      <c r="D96" s="413" t="s">
        <v>335</v>
      </c>
      <c r="E96" s="413"/>
      <c r="F96" s="413"/>
      <c r="G96" s="413"/>
    </row>
    <row r="97" spans="1:7" s="2" customFormat="1" ht="19.5">
      <c r="A97" s="1"/>
      <c r="D97" s="413" t="s">
        <v>336</v>
      </c>
      <c r="E97" s="413"/>
      <c r="F97" s="413"/>
      <c r="G97" s="413"/>
    </row>
    <row r="98" spans="1:7" s="2" customFormat="1" ht="19.5">
      <c r="A98" s="1"/>
      <c r="D98" s="413" t="s">
        <v>337</v>
      </c>
      <c r="E98" s="413"/>
      <c r="F98" s="413"/>
      <c r="G98" s="413"/>
    </row>
    <row r="99" spans="1:7" s="2" customFormat="1" ht="19.5">
      <c r="A99" s="1"/>
      <c r="D99" s="413" t="s">
        <v>340</v>
      </c>
      <c r="E99" s="413"/>
      <c r="F99" s="413"/>
      <c r="G99" s="413"/>
    </row>
    <row r="100" spans="1:7" s="2" customFormat="1" ht="19.5">
      <c r="A100" s="1"/>
      <c r="D100" s="413" t="s">
        <v>565</v>
      </c>
      <c r="E100" s="413"/>
      <c r="F100" s="413"/>
      <c r="G100" s="413"/>
    </row>
    <row r="101" spans="1:7" s="2" customFormat="1" ht="19.5">
      <c r="A101" s="1"/>
      <c r="D101" s="30"/>
      <c r="E101" s="36"/>
      <c r="F101" s="36"/>
      <c r="G101" s="36"/>
    </row>
    <row r="102" spans="1:7" s="2" customFormat="1" ht="18.75">
      <c r="A102" s="1"/>
      <c r="D102" s="37"/>
      <c r="E102" s="36"/>
      <c r="F102" s="36"/>
      <c r="G102" s="36"/>
    </row>
    <row r="103" spans="1:7" s="2" customFormat="1" ht="19.5">
      <c r="A103" s="1"/>
      <c r="D103" s="413" t="s">
        <v>330</v>
      </c>
      <c r="E103" s="413"/>
      <c r="F103" s="413"/>
      <c r="G103" s="35"/>
    </row>
    <row r="104" spans="1:7" s="2" customFormat="1" ht="19.5">
      <c r="A104" s="1"/>
      <c r="D104" s="413" t="s">
        <v>331</v>
      </c>
      <c r="E104" s="413"/>
      <c r="F104" s="413"/>
      <c r="G104" s="413"/>
    </row>
    <row r="105" spans="1:7" s="2" customFormat="1" ht="19.5">
      <c r="A105" s="1"/>
      <c r="D105" s="413" t="s">
        <v>333</v>
      </c>
      <c r="E105" s="413"/>
      <c r="F105" s="413"/>
      <c r="G105" s="413"/>
    </row>
    <row r="106" spans="1:7" s="2" customFormat="1" ht="19.5">
      <c r="A106" s="1"/>
      <c r="D106" s="413" t="s">
        <v>332</v>
      </c>
      <c r="E106" s="413"/>
      <c r="F106" s="413"/>
      <c r="G106" s="413"/>
    </row>
    <row r="107" spans="1:7" s="2" customFormat="1" ht="19.5">
      <c r="A107" s="1"/>
      <c r="D107" s="413" t="s">
        <v>334</v>
      </c>
      <c r="E107" s="413"/>
      <c r="F107" s="413"/>
      <c r="G107" s="413"/>
    </row>
    <row r="108" spans="1:7" s="2" customFormat="1" ht="19.5">
      <c r="A108" s="1"/>
      <c r="D108" s="413" t="s">
        <v>339</v>
      </c>
      <c r="E108" s="413"/>
      <c r="F108" s="413"/>
      <c r="G108" s="413"/>
    </row>
    <row r="109" spans="1:7" s="2" customFormat="1" ht="19.5">
      <c r="A109" s="1"/>
      <c r="D109" s="413" t="s">
        <v>565</v>
      </c>
      <c r="E109" s="413"/>
      <c r="F109" s="413"/>
      <c r="G109" s="413"/>
    </row>
    <row r="110" spans="1:4" s="2" customFormat="1" ht="16.5">
      <c r="A110" s="1"/>
      <c r="D110" s="3"/>
    </row>
    <row r="111" spans="1:4" s="2" customFormat="1" ht="16.5">
      <c r="A111" s="1"/>
      <c r="D111" s="3"/>
    </row>
    <row r="112" spans="1:4" s="2" customFormat="1" ht="16.5">
      <c r="A112" s="1"/>
      <c r="D112" s="3"/>
    </row>
    <row r="113" spans="1:4" s="2" customFormat="1" ht="16.5">
      <c r="A113" s="1"/>
      <c r="D113" s="3"/>
    </row>
    <row r="114" spans="1:4" s="2" customFormat="1" ht="16.5">
      <c r="A114" s="1"/>
      <c r="D114" s="3"/>
    </row>
    <row r="115" spans="1:4" s="2" customFormat="1" ht="16.5">
      <c r="A115" s="1"/>
      <c r="D115" s="3"/>
    </row>
    <row r="116" spans="1:4" s="2" customFormat="1" ht="16.5">
      <c r="A116" s="1"/>
      <c r="D116" s="3"/>
    </row>
    <row r="117" spans="1:4" s="2" customFormat="1" ht="16.5">
      <c r="A117" s="1"/>
      <c r="D117" s="3"/>
    </row>
    <row r="118" spans="1:4" s="2" customFormat="1" ht="16.5">
      <c r="A118" s="1"/>
      <c r="D118" s="3"/>
    </row>
    <row r="119" spans="1:4" s="2" customFormat="1" ht="16.5">
      <c r="A119" s="1"/>
      <c r="D119" s="3"/>
    </row>
    <row r="120" spans="1:4" s="2" customFormat="1" ht="16.5">
      <c r="A120" s="1"/>
      <c r="D120" s="3"/>
    </row>
    <row r="121" spans="1:4" s="2" customFormat="1" ht="16.5">
      <c r="A121" s="1"/>
      <c r="D121" s="3"/>
    </row>
    <row r="122" spans="1:4" s="2" customFormat="1" ht="16.5">
      <c r="A122" s="1"/>
      <c r="D122" s="3"/>
    </row>
    <row r="123" spans="1:4" s="2" customFormat="1" ht="16.5">
      <c r="A123" s="1"/>
      <c r="D123" s="3"/>
    </row>
    <row r="124" spans="1:4" s="2" customFormat="1" ht="16.5">
      <c r="A124" s="1"/>
      <c r="D124" s="3"/>
    </row>
    <row r="125" spans="1:4" s="2" customFormat="1" ht="16.5">
      <c r="A125" s="1"/>
      <c r="D125" s="3"/>
    </row>
    <row r="126" spans="1:4" s="2" customFormat="1" ht="16.5">
      <c r="A126" s="1"/>
      <c r="D126" s="3"/>
    </row>
    <row r="127" spans="1:4" s="2" customFormat="1" ht="16.5">
      <c r="A127" s="1"/>
      <c r="D127" s="3"/>
    </row>
    <row r="128" spans="1:4" s="2" customFormat="1" ht="16.5">
      <c r="A128" s="1"/>
      <c r="D128" s="3"/>
    </row>
    <row r="129" spans="1:4" s="2" customFormat="1" ht="16.5">
      <c r="A129" s="1"/>
      <c r="D129" s="3"/>
    </row>
    <row r="130" spans="1:4" s="2" customFormat="1" ht="16.5">
      <c r="A130" s="1"/>
      <c r="D130" s="3"/>
    </row>
    <row r="131" spans="1:4" s="2" customFormat="1" ht="16.5">
      <c r="A131" s="1"/>
      <c r="D131" s="3"/>
    </row>
    <row r="132" spans="1:4" s="2" customFormat="1" ht="16.5">
      <c r="A132" s="1"/>
      <c r="D132" s="3"/>
    </row>
    <row r="133" spans="1:4" s="2" customFormat="1" ht="16.5">
      <c r="A133" s="1"/>
      <c r="D133" s="3"/>
    </row>
    <row r="134" spans="1:4" s="2" customFormat="1" ht="16.5">
      <c r="A134" s="1"/>
      <c r="D134" s="3"/>
    </row>
    <row r="135" spans="1:4" s="2" customFormat="1" ht="16.5">
      <c r="A135" s="1"/>
      <c r="D135" s="3"/>
    </row>
    <row r="136" spans="1:4" s="2" customFormat="1" ht="16.5">
      <c r="A136" s="1"/>
      <c r="D136" s="3"/>
    </row>
    <row r="137" spans="1:4" s="2" customFormat="1" ht="16.5">
      <c r="A137" s="1"/>
      <c r="D137" s="3"/>
    </row>
    <row r="138" spans="1:4" s="2" customFormat="1" ht="16.5">
      <c r="A138" s="1"/>
      <c r="D138" s="3"/>
    </row>
    <row r="139" spans="1:4" s="2" customFormat="1" ht="16.5">
      <c r="A139" s="1"/>
      <c r="D139" s="3"/>
    </row>
    <row r="140" spans="1:4" s="2" customFormat="1" ht="16.5">
      <c r="A140" s="1"/>
      <c r="D140" s="3"/>
    </row>
    <row r="141" spans="1:4" s="2" customFormat="1" ht="16.5">
      <c r="A141" s="1"/>
      <c r="D141" s="3"/>
    </row>
    <row r="142" spans="1:4" s="2" customFormat="1" ht="16.5">
      <c r="A142" s="1"/>
      <c r="D142" s="3"/>
    </row>
    <row r="143" spans="1:4" s="2" customFormat="1" ht="16.5">
      <c r="A143" s="1"/>
      <c r="D143" s="3"/>
    </row>
    <row r="144" spans="1:4" s="2" customFormat="1" ht="16.5">
      <c r="A144" s="1"/>
      <c r="D144" s="3"/>
    </row>
    <row r="145" spans="1:4" s="2" customFormat="1" ht="16.5">
      <c r="A145" s="1"/>
      <c r="D145" s="3"/>
    </row>
    <row r="146" spans="1:4" s="2" customFormat="1" ht="16.5">
      <c r="A146" s="1"/>
      <c r="D146" s="3"/>
    </row>
    <row r="147" spans="1:4" s="2" customFormat="1" ht="16.5">
      <c r="A147" s="1"/>
      <c r="D147" s="3"/>
    </row>
    <row r="148" spans="1:4" s="2" customFormat="1" ht="16.5">
      <c r="A148" s="1"/>
      <c r="D148" s="3"/>
    </row>
    <row r="149" spans="1:4" s="2" customFormat="1" ht="16.5">
      <c r="A149" s="1"/>
      <c r="D149" s="3"/>
    </row>
    <row r="150" spans="1:4" s="2" customFormat="1" ht="16.5">
      <c r="A150" s="1"/>
      <c r="D150" s="3"/>
    </row>
    <row r="151" spans="1:4" s="2" customFormat="1" ht="16.5">
      <c r="A151" s="1"/>
      <c r="D151" s="3"/>
    </row>
    <row r="152" spans="1:4" s="2" customFormat="1" ht="16.5">
      <c r="A152" s="1"/>
      <c r="D152" s="3"/>
    </row>
    <row r="153" spans="1:4" s="2" customFormat="1" ht="16.5">
      <c r="A153" s="1"/>
      <c r="D153" s="3"/>
    </row>
    <row r="154" spans="1:4" s="2" customFormat="1" ht="16.5">
      <c r="A154" s="1"/>
      <c r="D154" s="3"/>
    </row>
    <row r="155" spans="1:4" s="2" customFormat="1" ht="16.5">
      <c r="A155" s="1"/>
      <c r="D155" s="3"/>
    </row>
    <row r="156" spans="1:4" s="2" customFormat="1" ht="16.5">
      <c r="A156" s="1"/>
      <c r="D156" s="3"/>
    </row>
    <row r="157" spans="1:4" s="2" customFormat="1" ht="16.5">
      <c r="A157" s="1"/>
      <c r="D157" s="3"/>
    </row>
    <row r="158" spans="1:4" s="2" customFormat="1" ht="16.5">
      <c r="A158" s="1"/>
      <c r="D158" s="3"/>
    </row>
    <row r="159" spans="1:4" s="2" customFormat="1" ht="16.5">
      <c r="A159" s="1"/>
      <c r="D159" s="3"/>
    </row>
    <row r="160" spans="1:4" s="2" customFormat="1" ht="16.5">
      <c r="A160" s="1"/>
      <c r="D160" s="3"/>
    </row>
    <row r="161" spans="1:4" s="2" customFormat="1" ht="16.5">
      <c r="A161" s="1"/>
      <c r="D161" s="3"/>
    </row>
    <row r="162" spans="1:4" s="2" customFormat="1" ht="16.5">
      <c r="A162" s="1"/>
      <c r="D162" s="3"/>
    </row>
    <row r="163" spans="1:4" s="2" customFormat="1" ht="16.5">
      <c r="A163" s="1"/>
      <c r="D163" s="3"/>
    </row>
    <row r="164" spans="1:4" s="2" customFormat="1" ht="16.5">
      <c r="A164" s="1"/>
      <c r="D164" s="3"/>
    </row>
    <row r="165" spans="1:4" s="2" customFormat="1" ht="16.5">
      <c r="A165" s="1"/>
      <c r="D165" s="3"/>
    </row>
    <row r="166" spans="1:4" s="2" customFormat="1" ht="16.5">
      <c r="A166" s="1"/>
      <c r="D166" s="3"/>
    </row>
    <row r="167" spans="1:4" s="2" customFormat="1" ht="16.5">
      <c r="A167" s="1"/>
      <c r="D167" s="3"/>
    </row>
    <row r="168" spans="1:4" s="2" customFormat="1" ht="16.5">
      <c r="A168" s="1"/>
      <c r="D168" s="3"/>
    </row>
    <row r="169" spans="1:4" s="2" customFormat="1" ht="16.5">
      <c r="A169" s="1"/>
      <c r="D169" s="3"/>
    </row>
    <row r="170" spans="1:4" s="2" customFormat="1" ht="16.5">
      <c r="A170" s="1"/>
      <c r="D170" s="3"/>
    </row>
    <row r="171" spans="1:4" s="2" customFormat="1" ht="16.5">
      <c r="A171" s="1"/>
      <c r="D171" s="3"/>
    </row>
    <row r="172" spans="1:4" s="2" customFormat="1" ht="16.5">
      <c r="A172" s="1"/>
      <c r="D172" s="3"/>
    </row>
    <row r="173" spans="1:4" s="2" customFormat="1" ht="16.5">
      <c r="A173" s="1"/>
      <c r="D173" s="3"/>
    </row>
    <row r="174" spans="1:4" s="2" customFormat="1" ht="16.5">
      <c r="A174" s="1"/>
      <c r="D174" s="3"/>
    </row>
    <row r="175" spans="1:4" s="2" customFormat="1" ht="16.5">
      <c r="A175" s="1"/>
      <c r="D175" s="3"/>
    </row>
    <row r="176" spans="1:4" s="2" customFormat="1" ht="16.5">
      <c r="A176" s="1"/>
      <c r="D176" s="3"/>
    </row>
    <row r="177" spans="1:4" s="2" customFormat="1" ht="16.5">
      <c r="A177" s="1"/>
      <c r="D177" s="3"/>
    </row>
    <row r="178" spans="1:4" s="2" customFormat="1" ht="16.5">
      <c r="A178" s="1"/>
      <c r="D178" s="3"/>
    </row>
    <row r="179" spans="1:4" s="2" customFormat="1" ht="16.5">
      <c r="A179" s="1"/>
      <c r="D179" s="3"/>
    </row>
    <row r="180" spans="1:4" s="2" customFormat="1" ht="16.5">
      <c r="A180" s="1"/>
      <c r="D180" s="3"/>
    </row>
    <row r="181" spans="1:4" s="2" customFormat="1" ht="16.5">
      <c r="A181" s="1"/>
      <c r="D181" s="3"/>
    </row>
    <row r="182" spans="1:4" s="2" customFormat="1" ht="16.5">
      <c r="A182" s="1"/>
      <c r="D182" s="3"/>
    </row>
    <row r="183" spans="1:4" s="2" customFormat="1" ht="16.5">
      <c r="A183" s="1"/>
      <c r="D183" s="3"/>
    </row>
    <row r="184" spans="1:4" s="2" customFormat="1" ht="16.5">
      <c r="A184" s="1"/>
      <c r="D184" s="3"/>
    </row>
    <row r="185" spans="1:4" s="2" customFormat="1" ht="16.5">
      <c r="A185" s="1"/>
      <c r="D185" s="3"/>
    </row>
    <row r="186" spans="1:4" s="2" customFormat="1" ht="16.5">
      <c r="A186" s="1"/>
      <c r="D186" s="3"/>
    </row>
    <row r="187" spans="1:4" s="2" customFormat="1" ht="16.5">
      <c r="A187" s="1"/>
      <c r="D187" s="3"/>
    </row>
    <row r="188" spans="1:4" s="2" customFormat="1" ht="16.5">
      <c r="A188" s="1"/>
      <c r="D188" s="3"/>
    </row>
    <row r="189" spans="1:4" s="2" customFormat="1" ht="16.5">
      <c r="A189" s="1"/>
      <c r="D189" s="3"/>
    </row>
    <row r="190" spans="1:4" s="2" customFormat="1" ht="16.5">
      <c r="A190" s="1"/>
      <c r="D190" s="3"/>
    </row>
    <row r="191" spans="1:4" s="2" customFormat="1" ht="16.5">
      <c r="A191" s="1"/>
      <c r="D191" s="3"/>
    </row>
    <row r="192" spans="1:4" s="2" customFormat="1" ht="16.5">
      <c r="A192" s="1"/>
      <c r="D192" s="3"/>
    </row>
    <row r="193" spans="1:4" s="2" customFormat="1" ht="16.5">
      <c r="A193" s="1"/>
      <c r="D193" s="3"/>
    </row>
    <row r="194" spans="1:4" s="2" customFormat="1" ht="16.5">
      <c r="A194" s="1"/>
      <c r="D194" s="3"/>
    </row>
    <row r="195" spans="1:4" s="2" customFormat="1" ht="16.5">
      <c r="A195" s="1"/>
      <c r="D195" s="3"/>
    </row>
    <row r="196" spans="1:4" s="2" customFormat="1" ht="16.5">
      <c r="A196" s="1"/>
      <c r="D196" s="3"/>
    </row>
    <row r="197" spans="1:4" s="2" customFormat="1" ht="16.5">
      <c r="A197" s="1"/>
      <c r="D197" s="3"/>
    </row>
    <row r="198" spans="1:4" s="2" customFormat="1" ht="16.5">
      <c r="A198" s="1"/>
      <c r="D198" s="3"/>
    </row>
    <row r="199" spans="1:4" s="2" customFormat="1" ht="16.5">
      <c r="A199" s="1"/>
      <c r="D199" s="3"/>
    </row>
    <row r="200" spans="1:4" s="2" customFormat="1" ht="16.5">
      <c r="A200" s="1"/>
      <c r="D200" s="3"/>
    </row>
    <row r="201" spans="1:4" s="2" customFormat="1" ht="16.5">
      <c r="A201" s="1"/>
      <c r="D201" s="3"/>
    </row>
    <row r="202" spans="1:4" s="2" customFormat="1" ht="16.5">
      <c r="A202" s="1"/>
      <c r="D202" s="3"/>
    </row>
    <row r="203" spans="1:4" s="2" customFormat="1" ht="16.5">
      <c r="A203" s="1"/>
      <c r="D203" s="3"/>
    </row>
    <row r="204" spans="1:4" s="2" customFormat="1" ht="16.5">
      <c r="A204" s="1"/>
      <c r="D204" s="3"/>
    </row>
    <row r="205" spans="1:4" s="2" customFormat="1" ht="16.5">
      <c r="A205" s="1"/>
      <c r="D205" s="3"/>
    </row>
    <row r="206" spans="1:4" s="2" customFormat="1" ht="16.5">
      <c r="A206" s="1"/>
      <c r="D206" s="3"/>
    </row>
    <row r="207" spans="1:4" s="2" customFormat="1" ht="16.5">
      <c r="A207" s="1"/>
      <c r="D207" s="3"/>
    </row>
    <row r="208" spans="1:4" s="2" customFormat="1" ht="16.5">
      <c r="A208" s="1"/>
      <c r="D208" s="3"/>
    </row>
    <row r="209" spans="1:4" s="2" customFormat="1" ht="16.5">
      <c r="A209" s="1"/>
      <c r="D209" s="3"/>
    </row>
    <row r="210" spans="1:4" s="2" customFormat="1" ht="16.5">
      <c r="A210" s="1"/>
      <c r="D210" s="3"/>
    </row>
    <row r="211" spans="1:4" s="2" customFormat="1" ht="16.5">
      <c r="A211" s="1"/>
      <c r="D211" s="3"/>
    </row>
    <row r="212" spans="1:4" s="2" customFormat="1" ht="16.5">
      <c r="A212" s="1"/>
      <c r="D212" s="3"/>
    </row>
    <row r="213" spans="1:4" s="2" customFormat="1" ht="16.5">
      <c r="A213" s="1"/>
      <c r="D213" s="3"/>
    </row>
    <row r="214" spans="1:4" s="2" customFormat="1" ht="16.5">
      <c r="A214" s="1"/>
      <c r="D214" s="3"/>
    </row>
    <row r="215" spans="1:4" s="2" customFormat="1" ht="16.5">
      <c r="A215" s="1"/>
      <c r="D215" s="3"/>
    </row>
    <row r="216" spans="1:4" s="2" customFormat="1" ht="16.5">
      <c r="A216" s="1"/>
      <c r="D216" s="3"/>
    </row>
    <row r="217" spans="1:4" s="2" customFormat="1" ht="16.5">
      <c r="A217" s="1"/>
      <c r="D217" s="3"/>
    </row>
    <row r="218" spans="1:4" s="2" customFormat="1" ht="16.5">
      <c r="A218" s="1"/>
      <c r="D218" s="3"/>
    </row>
    <row r="219" spans="1:4" s="2" customFormat="1" ht="16.5">
      <c r="A219" s="1"/>
      <c r="D219" s="3"/>
    </row>
    <row r="220" spans="1:4" s="2" customFormat="1" ht="16.5">
      <c r="A220" s="1"/>
      <c r="D220" s="3"/>
    </row>
    <row r="221" spans="1:4" s="2" customFormat="1" ht="16.5">
      <c r="A221" s="1"/>
      <c r="D221" s="3"/>
    </row>
    <row r="222" spans="1:4" s="2" customFormat="1" ht="16.5">
      <c r="A222" s="1"/>
      <c r="D222" s="3"/>
    </row>
    <row r="223" spans="1:4" s="2" customFormat="1" ht="16.5">
      <c r="A223" s="1"/>
      <c r="D223" s="3"/>
    </row>
    <row r="224" spans="1:4" s="2" customFormat="1" ht="16.5">
      <c r="A224" s="1"/>
      <c r="D224" s="3"/>
    </row>
    <row r="225" spans="1:4" s="2" customFormat="1" ht="16.5">
      <c r="A225" s="1"/>
      <c r="D225" s="3"/>
    </row>
    <row r="226" spans="1:4" s="2" customFormat="1" ht="16.5">
      <c r="A226" s="1"/>
      <c r="D226" s="3"/>
    </row>
    <row r="227" spans="1:4" s="2" customFormat="1" ht="16.5">
      <c r="A227" s="1"/>
      <c r="D227" s="3"/>
    </row>
    <row r="228" spans="1:4" s="2" customFormat="1" ht="16.5">
      <c r="A228" s="1"/>
      <c r="D228" s="3"/>
    </row>
    <row r="229" spans="1:4" s="2" customFormat="1" ht="16.5">
      <c r="A229" s="1"/>
      <c r="D229" s="3"/>
    </row>
    <row r="230" spans="1:4" s="2" customFormat="1" ht="16.5">
      <c r="A230" s="1"/>
      <c r="D230" s="3"/>
    </row>
    <row r="231" spans="1:4" s="2" customFormat="1" ht="16.5">
      <c r="A231" s="1"/>
      <c r="D231" s="3"/>
    </row>
    <row r="232" spans="1:4" s="2" customFormat="1" ht="16.5">
      <c r="A232" s="1"/>
      <c r="D232" s="3"/>
    </row>
    <row r="233" spans="1:4" s="2" customFormat="1" ht="16.5">
      <c r="A233" s="1"/>
      <c r="D233" s="3"/>
    </row>
    <row r="234" spans="1:4" s="2" customFormat="1" ht="16.5">
      <c r="A234" s="1"/>
      <c r="D234" s="3"/>
    </row>
    <row r="235" spans="1:4" s="2" customFormat="1" ht="16.5">
      <c r="A235" s="1"/>
      <c r="D235" s="3"/>
    </row>
    <row r="236" spans="1:4" s="2" customFormat="1" ht="16.5">
      <c r="A236" s="1"/>
      <c r="D236" s="3"/>
    </row>
    <row r="237" spans="1:4" s="2" customFormat="1" ht="16.5">
      <c r="A237" s="1"/>
      <c r="D237" s="3"/>
    </row>
    <row r="238" spans="1:4" s="2" customFormat="1" ht="16.5">
      <c r="A238" s="1"/>
      <c r="D238" s="3"/>
    </row>
    <row r="239" spans="1:4" s="2" customFormat="1" ht="16.5">
      <c r="A239" s="1"/>
      <c r="D239" s="3"/>
    </row>
    <row r="240" spans="1:4" s="2" customFormat="1" ht="16.5">
      <c r="A240" s="1"/>
      <c r="D240" s="3"/>
    </row>
    <row r="241" spans="1:4" s="2" customFormat="1" ht="16.5">
      <c r="A241" s="1"/>
      <c r="D241" s="3"/>
    </row>
    <row r="242" spans="1:4" s="2" customFormat="1" ht="16.5">
      <c r="A242" s="1"/>
      <c r="D242" s="3"/>
    </row>
    <row r="243" spans="1:4" s="2" customFormat="1" ht="16.5">
      <c r="A243" s="1"/>
      <c r="D243" s="3"/>
    </row>
    <row r="244" spans="1:4" s="2" customFormat="1" ht="16.5">
      <c r="A244" s="1"/>
      <c r="D244" s="3"/>
    </row>
    <row r="245" spans="1:4" s="2" customFormat="1" ht="16.5">
      <c r="A245" s="1"/>
      <c r="D245" s="3"/>
    </row>
    <row r="246" spans="1:4" s="2" customFormat="1" ht="16.5">
      <c r="A246" s="1"/>
      <c r="D246" s="3"/>
    </row>
    <row r="247" spans="1:4" s="2" customFormat="1" ht="16.5">
      <c r="A247" s="1"/>
      <c r="D247" s="3"/>
    </row>
    <row r="248" spans="1:4" s="2" customFormat="1" ht="16.5">
      <c r="A248" s="1"/>
      <c r="D248" s="3"/>
    </row>
    <row r="249" spans="1:4" s="2" customFormat="1" ht="16.5">
      <c r="A249" s="1"/>
      <c r="D249" s="3"/>
    </row>
    <row r="250" spans="1:4" s="2" customFormat="1" ht="16.5">
      <c r="A250" s="1"/>
      <c r="D250" s="3"/>
    </row>
    <row r="251" spans="1:4" s="2" customFormat="1" ht="16.5">
      <c r="A251" s="1"/>
      <c r="D251" s="3"/>
    </row>
    <row r="252" spans="1:4" s="2" customFormat="1" ht="16.5">
      <c r="A252" s="1"/>
      <c r="D252" s="3"/>
    </row>
    <row r="253" spans="1:4" s="2" customFormat="1" ht="16.5">
      <c r="A253" s="1"/>
      <c r="D253" s="3"/>
    </row>
    <row r="254" spans="1:4" s="2" customFormat="1" ht="16.5">
      <c r="A254" s="1"/>
      <c r="D254" s="3"/>
    </row>
    <row r="255" spans="1:4" s="2" customFormat="1" ht="16.5">
      <c r="A255" s="1"/>
      <c r="D255" s="3"/>
    </row>
    <row r="256" spans="1:4" s="2" customFormat="1" ht="16.5">
      <c r="A256" s="1"/>
      <c r="D256" s="3"/>
    </row>
    <row r="257" spans="1:4" s="2" customFormat="1" ht="16.5">
      <c r="A257" s="1"/>
      <c r="D257" s="3"/>
    </row>
    <row r="258" spans="1:4" s="2" customFormat="1" ht="16.5">
      <c r="A258" s="1"/>
      <c r="D258" s="3"/>
    </row>
    <row r="259" spans="1:4" s="2" customFormat="1" ht="16.5">
      <c r="A259" s="1"/>
      <c r="D259" s="3"/>
    </row>
    <row r="260" spans="1:4" s="2" customFormat="1" ht="16.5">
      <c r="A260" s="1"/>
      <c r="D260" s="3"/>
    </row>
    <row r="261" spans="1:4" s="2" customFormat="1" ht="16.5">
      <c r="A261" s="1"/>
      <c r="D261" s="3"/>
    </row>
    <row r="262" spans="1:4" s="2" customFormat="1" ht="16.5">
      <c r="A262" s="1"/>
      <c r="D262" s="3"/>
    </row>
    <row r="263" spans="1:4" s="2" customFormat="1" ht="16.5">
      <c r="A263" s="1"/>
      <c r="D263" s="3"/>
    </row>
    <row r="264" spans="1:4" s="2" customFormat="1" ht="16.5">
      <c r="A264" s="1"/>
      <c r="D264" s="3"/>
    </row>
    <row r="265" spans="1:4" s="2" customFormat="1" ht="16.5">
      <c r="A265" s="1"/>
      <c r="D265" s="3"/>
    </row>
    <row r="266" spans="1:4" s="2" customFormat="1" ht="16.5">
      <c r="A266" s="1"/>
      <c r="D266" s="3"/>
    </row>
    <row r="267" spans="1:4" s="2" customFormat="1" ht="16.5">
      <c r="A267" s="1"/>
      <c r="D267" s="3"/>
    </row>
    <row r="268" spans="1:4" s="2" customFormat="1" ht="16.5">
      <c r="A268" s="1"/>
      <c r="D268" s="3"/>
    </row>
    <row r="269" spans="1:4" s="2" customFormat="1" ht="16.5">
      <c r="A269" s="1"/>
      <c r="D269" s="3"/>
    </row>
    <row r="270" spans="1:4" s="2" customFormat="1" ht="16.5">
      <c r="A270" s="1"/>
      <c r="D270" s="3"/>
    </row>
    <row r="271" spans="1:4" s="2" customFormat="1" ht="16.5">
      <c r="A271" s="1"/>
      <c r="D271" s="3"/>
    </row>
    <row r="272" spans="1:4" s="2" customFormat="1" ht="16.5">
      <c r="A272" s="1"/>
      <c r="D272" s="3"/>
    </row>
    <row r="273" spans="1:4" s="2" customFormat="1" ht="16.5">
      <c r="A273" s="1"/>
      <c r="D273" s="3"/>
    </row>
    <row r="274" spans="1:4" s="2" customFormat="1" ht="16.5">
      <c r="A274" s="1"/>
      <c r="D274" s="3"/>
    </row>
    <row r="275" spans="1:4" s="2" customFormat="1" ht="16.5">
      <c r="A275" s="1"/>
      <c r="D275" s="3"/>
    </row>
    <row r="276" spans="1:4" s="2" customFormat="1" ht="16.5">
      <c r="A276" s="1"/>
      <c r="D276" s="3"/>
    </row>
    <row r="277" spans="1:4" s="2" customFormat="1" ht="16.5">
      <c r="A277" s="1"/>
      <c r="D277" s="3"/>
    </row>
    <row r="278" spans="1:4" s="2" customFormat="1" ht="16.5">
      <c r="A278" s="1"/>
      <c r="D278" s="3"/>
    </row>
    <row r="279" spans="1:4" s="2" customFormat="1" ht="16.5">
      <c r="A279" s="1"/>
      <c r="D279" s="3"/>
    </row>
    <row r="280" spans="1:4" s="2" customFormat="1" ht="16.5">
      <c r="A280" s="1"/>
      <c r="D280" s="3"/>
    </row>
    <row r="281" spans="1:4" s="2" customFormat="1" ht="16.5">
      <c r="A281" s="1"/>
      <c r="D281" s="3"/>
    </row>
    <row r="282" spans="1:4" s="2" customFormat="1" ht="16.5">
      <c r="A282" s="1"/>
      <c r="D282" s="3"/>
    </row>
    <row r="283" spans="1:4" s="2" customFormat="1" ht="16.5">
      <c r="A283" s="1"/>
      <c r="D283" s="3"/>
    </row>
    <row r="284" spans="1:4" s="2" customFormat="1" ht="16.5">
      <c r="A284" s="1"/>
      <c r="D284" s="3"/>
    </row>
    <row r="285" spans="1:4" s="2" customFormat="1" ht="16.5">
      <c r="A285" s="1"/>
      <c r="D285" s="3"/>
    </row>
    <row r="286" spans="1:4" s="2" customFormat="1" ht="16.5">
      <c r="A286" s="1"/>
      <c r="D286" s="3"/>
    </row>
    <row r="287" spans="1:4" s="2" customFormat="1" ht="16.5">
      <c r="A287" s="1"/>
      <c r="D287" s="3"/>
    </row>
    <row r="288" spans="1:4" s="2" customFormat="1" ht="16.5">
      <c r="A288" s="1"/>
      <c r="D288" s="3"/>
    </row>
    <row r="289" spans="1:4" s="2" customFormat="1" ht="16.5">
      <c r="A289" s="1"/>
      <c r="D289" s="3"/>
    </row>
    <row r="290" spans="1:4" s="2" customFormat="1" ht="16.5">
      <c r="A290" s="1"/>
      <c r="D290" s="3"/>
    </row>
    <row r="291" spans="1:4" s="2" customFormat="1" ht="16.5">
      <c r="A291" s="1"/>
      <c r="D291" s="3"/>
    </row>
    <row r="292" spans="1:4" s="2" customFormat="1" ht="16.5">
      <c r="A292" s="1"/>
      <c r="D292" s="3"/>
    </row>
    <row r="293" spans="1:4" s="2" customFormat="1" ht="16.5">
      <c r="A293" s="1"/>
      <c r="D293" s="3"/>
    </row>
    <row r="294" spans="1:4" s="2" customFormat="1" ht="16.5">
      <c r="A294" s="1"/>
      <c r="D294" s="3"/>
    </row>
    <row r="295" spans="1:4" s="2" customFormat="1" ht="16.5">
      <c r="A295" s="1"/>
      <c r="D295" s="3"/>
    </row>
    <row r="296" spans="1:4" s="2" customFormat="1" ht="16.5">
      <c r="A296" s="1"/>
      <c r="D296" s="3"/>
    </row>
    <row r="297" spans="1:4" s="2" customFormat="1" ht="16.5">
      <c r="A297" s="1"/>
      <c r="D297" s="3"/>
    </row>
    <row r="298" spans="1:4" s="2" customFormat="1" ht="16.5">
      <c r="A298" s="1"/>
      <c r="D298" s="3"/>
    </row>
    <row r="299" spans="1:4" s="2" customFormat="1" ht="16.5">
      <c r="A299" s="1"/>
      <c r="D299" s="3"/>
    </row>
    <row r="300" spans="1:4" s="2" customFormat="1" ht="16.5">
      <c r="A300" s="1"/>
      <c r="D300" s="3"/>
    </row>
    <row r="301" spans="1:4" s="2" customFormat="1" ht="16.5">
      <c r="A301" s="1"/>
      <c r="D301" s="3"/>
    </row>
    <row r="302" spans="1:4" s="2" customFormat="1" ht="16.5">
      <c r="A302" s="1"/>
      <c r="D302" s="3"/>
    </row>
    <row r="303" spans="1:4" s="2" customFormat="1" ht="16.5">
      <c r="A303" s="1"/>
      <c r="D303" s="3"/>
    </row>
    <row r="304" spans="1:4" s="2" customFormat="1" ht="16.5">
      <c r="A304" s="1"/>
      <c r="D304" s="3"/>
    </row>
    <row r="305" spans="1:4" s="2" customFormat="1" ht="16.5">
      <c r="A305" s="1"/>
      <c r="D305" s="3"/>
    </row>
    <row r="306" spans="1:4" s="2" customFormat="1" ht="16.5">
      <c r="A306" s="1"/>
      <c r="D306" s="3"/>
    </row>
    <row r="307" spans="1:4" s="2" customFormat="1" ht="16.5">
      <c r="A307" s="1"/>
      <c r="D307" s="3"/>
    </row>
    <row r="308" spans="1:4" s="2" customFormat="1" ht="16.5">
      <c r="A308" s="1"/>
      <c r="D308" s="3"/>
    </row>
    <row r="309" spans="1:4" s="2" customFormat="1" ht="16.5">
      <c r="A309" s="1"/>
      <c r="D309" s="3"/>
    </row>
    <row r="310" spans="1:4" s="2" customFormat="1" ht="16.5">
      <c r="A310" s="1"/>
      <c r="D310" s="3"/>
    </row>
    <row r="311" spans="1:4" s="2" customFormat="1" ht="16.5">
      <c r="A311" s="1"/>
      <c r="D311" s="3"/>
    </row>
    <row r="312" spans="1:4" s="2" customFormat="1" ht="16.5">
      <c r="A312" s="1"/>
      <c r="D312" s="3"/>
    </row>
    <row r="313" spans="1:4" s="2" customFormat="1" ht="16.5">
      <c r="A313" s="1"/>
      <c r="D313" s="3"/>
    </row>
    <row r="314" spans="1:4" s="2" customFormat="1" ht="16.5">
      <c r="A314" s="1"/>
      <c r="D314" s="3"/>
    </row>
    <row r="315" spans="1:4" s="2" customFormat="1" ht="16.5">
      <c r="A315" s="1"/>
      <c r="D315" s="3"/>
    </row>
    <row r="316" spans="1:4" s="2" customFormat="1" ht="16.5">
      <c r="A316" s="1"/>
      <c r="D316" s="3"/>
    </row>
    <row r="317" spans="1:4" s="2" customFormat="1" ht="16.5">
      <c r="A317" s="1"/>
      <c r="D317" s="3"/>
    </row>
    <row r="318" spans="1:4" s="2" customFormat="1" ht="16.5">
      <c r="A318" s="1"/>
      <c r="D318" s="3"/>
    </row>
    <row r="319" spans="1:4" s="2" customFormat="1" ht="16.5">
      <c r="A319" s="1"/>
      <c r="D319" s="3"/>
    </row>
    <row r="320" spans="1:4" s="2" customFormat="1" ht="16.5">
      <c r="A320" s="1"/>
      <c r="D320" s="3"/>
    </row>
    <row r="321" spans="1:4" s="2" customFormat="1" ht="16.5">
      <c r="A321" s="1"/>
      <c r="D321" s="3"/>
    </row>
    <row r="322" spans="1:4" s="2" customFormat="1" ht="16.5">
      <c r="A322" s="1"/>
      <c r="D322" s="3"/>
    </row>
    <row r="323" spans="1:4" s="2" customFormat="1" ht="16.5">
      <c r="A323" s="1"/>
      <c r="D323" s="3"/>
    </row>
    <row r="324" spans="1:4" s="2" customFormat="1" ht="16.5">
      <c r="A324" s="1"/>
      <c r="D324" s="3"/>
    </row>
    <row r="325" spans="1:4" s="2" customFormat="1" ht="16.5">
      <c r="A325" s="1"/>
      <c r="D325" s="3"/>
    </row>
    <row r="326" spans="1:4" s="2" customFormat="1" ht="16.5">
      <c r="A326" s="1"/>
      <c r="D326" s="3"/>
    </row>
    <row r="327" spans="1:4" s="2" customFormat="1" ht="16.5">
      <c r="A327" s="1"/>
      <c r="D327" s="3"/>
    </row>
    <row r="328" spans="1:4" s="2" customFormat="1" ht="16.5">
      <c r="A328" s="1"/>
      <c r="D328" s="3"/>
    </row>
    <row r="329" spans="1:4" s="2" customFormat="1" ht="16.5">
      <c r="A329" s="1"/>
      <c r="D329" s="3"/>
    </row>
    <row r="330" spans="1:4" s="2" customFormat="1" ht="16.5">
      <c r="A330" s="1"/>
      <c r="D330" s="3"/>
    </row>
    <row r="331" spans="1:4" s="2" customFormat="1" ht="16.5">
      <c r="A331" s="1"/>
      <c r="D331" s="3"/>
    </row>
    <row r="332" spans="1:4" s="2" customFormat="1" ht="16.5">
      <c r="A332" s="1"/>
      <c r="D332" s="3"/>
    </row>
    <row r="333" spans="1:4" s="2" customFormat="1" ht="16.5">
      <c r="A333" s="1"/>
      <c r="D333" s="3"/>
    </row>
    <row r="334" spans="1:4" s="2" customFormat="1" ht="16.5">
      <c r="A334" s="1"/>
      <c r="D334" s="3"/>
    </row>
    <row r="335" spans="1:4" s="2" customFormat="1" ht="16.5">
      <c r="A335" s="1"/>
      <c r="D335" s="3"/>
    </row>
    <row r="336" spans="1:4" s="2" customFormat="1" ht="16.5">
      <c r="A336" s="1"/>
      <c r="D336" s="3"/>
    </row>
    <row r="337" spans="1:4" s="2" customFormat="1" ht="16.5">
      <c r="A337" s="1"/>
      <c r="D337" s="3"/>
    </row>
    <row r="338" spans="1:4" s="2" customFormat="1" ht="16.5">
      <c r="A338" s="1"/>
      <c r="D338" s="3"/>
    </row>
    <row r="339" spans="1:4" s="2" customFormat="1" ht="16.5">
      <c r="A339" s="1"/>
      <c r="D339" s="3"/>
    </row>
    <row r="340" spans="1:4" s="2" customFormat="1" ht="16.5">
      <c r="A340" s="1"/>
      <c r="D340" s="3"/>
    </row>
    <row r="341" spans="1:4" s="2" customFormat="1" ht="16.5">
      <c r="A341" s="1"/>
      <c r="D341" s="3"/>
    </row>
    <row r="342" spans="1:4" s="2" customFormat="1" ht="16.5">
      <c r="A342" s="1"/>
      <c r="D342" s="3"/>
    </row>
    <row r="343" spans="1:4" s="2" customFormat="1" ht="16.5">
      <c r="A343" s="1"/>
      <c r="D343" s="3"/>
    </row>
    <row r="344" spans="1:4" s="2" customFormat="1" ht="16.5">
      <c r="A344" s="1"/>
      <c r="D344" s="3"/>
    </row>
    <row r="345" spans="1:4" s="2" customFormat="1" ht="16.5">
      <c r="A345" s="1"/>
      <c r="D345" s="3"/>
    </row>
    <row r="346" spans="1:4" s="2" customFormat="1" ht="16.5">
      <c r="A346" s="1"/>
      <c r="D346" s="3"/>
    </row>
    <row r="347" spans="1:4" s="2" customFormat="1" ht="16.5">
      <c r="A347" s="1"/>
      <c r="D347" s="3"/>
    </row>
    <row r="348" spans="1:4" s="2" customFormat="1" ht="16.5">
      <c r="A348" s="1"/>
      <c r="D348" s="3"/>
    </row>
    <row r="349" spans="1:4" s="2" customFormat="1" ht="16.5">
      <c r="A349" s="1"/>
      <c r="D349" s="3"/>
    </row>
    <row r="350" spans="1:4" s="2" customFormat="1" ht="16.5">
      <c r="A350" s="1"/>
      <c r="D350" s="3"/>
    </row>
    <row r="351" spans="1:4" s="2" customFormat="1" ht="16.5">
      <c r="A351" s="1"/>
      <c r="D351" s="3"/>
    </row>
    <row r="352" spans="1:4" s="2" customFormat="1" ht="16.5">
      <c r="A352" s="1"/>
      <c r="D352" s="3"/>
    </row>
    <row r="353" spans="1:4" s="2" customFormat="1" ht="16.5">
      <c r="A353" s="1"/>
      <c r="D353" s="3"/>
    </row>
    <row r="354" spans="1:4" s="2" customFormat="1" ht="16.5">
      <c r="A354" s="1"/>
      <c r="D354" s="3"/>
    </row>
    <row r="355" spans="1:4" s="2" customFormat="1" ht="16.5">
      <c r="A355" s="1"/>
      <c r="D355" s="3"/>
    </row>
    <row r="356" spans="1:4" s="2" customFormat="1" ht="16.5">
      <c r="A356" s="1"/>
      <c r="D356" s="3"/>
    </row>
    <row r="357" spans="1:4" s="2" customFormat="1" ht="16.5">
      <c r="A357" s="1"/>
      <c r="D357" s="3"/>
    </row>
    <row r="358" spans="1:4" s="2" customFormat="1" ht="16.5">
      <c r="A358" s="1"/>
      <c r="D358" s="3"/>
    </row>
    <row r="359" spans="1:4" s="2" customFormat="1" ht="16.5">
      <c r="A359" s="1"/>
      <c r="D359" s="3"/>
    </row>
    <row r="360" spans="1:4" s="2" customFormat="1" ht="16.5">
      <c r="A360" s="1"/>
      <c r="D360" s="3"/>
    </row>
    <row r="361" spans="1:4" s="2" customFormat="1" ht="16.5">
      <c r="A361" s="1"/>
      <c r="D361" s="3"/>
    </row>
    <row r="362" spans="1:4" s="2" customFormat="1" ht="16.5">
      <c r="A362" s="1"/>
      <c r="D362" s="3"/>
    </row>
    <row r="363" spans="1:4" s="2" customFormat="1" ht="16.5">
      <c r="A363" s="1"/>
      <c r="D363" s="3"/>
    </row>
    <row r="364" spans="1:4" s="2" customFormat="1" ht="16.5">
      <c r="A364" s="1"/>
      <c r="D364" s="3"/>
    </row>
    <row r="365" spans="1:4" s="2" customFormat="1" ht="16.5">
      <c r="A365" s="1"/>
      <c r="D365" s="3"/>
    </row>
    <row r="366" spans="1:4" s="2" customFormat="1" ht="16.5">
      <c r="A366" s="1"/>
      <c r="D366" s="3"/>
    </row>
    <row r="367" spans="1:4" s="2" customFormat="1" ht="16.5">
      <c r="A367" s="1"/>
      <c r="D367" s="3"/>
    </row>
    <row r="368" spans="1:4" s="2" customFormat="1" ht="16.5">
      <c r="A368" s="1"/>
      <c r="D368" s="3"/>
    </row>
    <row r="369" spans="1:4" s="2" customFormat="1" ht="16.5">
      <c r="A369" s="1"/>
      <c r="D369" s="3"/>
    </row>
    <row r="370" spans="1:4" s="2" customFormat="1" ht="16.5">
      <c r="A370" s="1"/>
      <c r="D370" s="3"/>
    </row>
    <row r="371" spans="1:4" s="2" customFormat="1" ht="16.5">
      <c r="A371" s="1"/>
      <c r="D371" s="3"/>
    </row>
    <row r="372" spans="1:4" s="2" customFormat="1" ht="16.5">
      <c r="A372" s="1"/>
      <c r="D372" s="3"/>
    </row>
    <row r="373" spans="1:4" s="2" customFormat="1" ht="16.5">
      <c r="A373" s="1"/>
      <c r="D373" s="3"/>
    </row>
    <row r="374" spans="1:4" s="2" customFormat="1" ht="16.5">
      <c r="A374" s="1"/>
      <c r="D374" s="3"/>
    </row>
    <row r="375" spans="1:4" s="2" customFormat="1" ht="16.5">
      <c r="A375" s="1"/>
      <c r="D375" s="3"/>
    </row>
    <row r="376" spans="1:4" s="2" customFormat="1" ht="16.5">
      <c r="A376" s="1"/>
      <c r="D376" s="3"/>
    </row>
    <row r="377" spans="1:4" s="2" customFormat="1" ht="16.5">
      <c r="A377" s="1"/>
      <c r="D377" s="3"/>
    </row>
    <row r="378" spans="1:4" s="2" customFormat="1" ht="16.5">
      <c r="A378" s="1"/>
      <c r="D378" s="3"/>
    </row>
    <row r="379" spans="1:4" s="2" customFormat="1" ht="16.5">
      <c r="A379" s="1"/>
      <c r="D379" s="3"/>
    </row>
    <row r="380" spans="1:4" s="2" customFormat="1" ht="16.5">
      <c r="A380" s="1"/>
      <c r="D380" s="3"/>
    </row>
    <row r="381" spans="1:4" s="2" customFormat="1" ht="16.5">
      <c r="A381" s="1"/>
      <c r="D381" s="3"/>
    </row>
    <row r="382" spans="1:4" s="2" customFormat="1" ht="16.5">
      <c r="A382" s="1"/>
      <c r="D382" s="3"/>
    </row>
    <row r="383" spans="1:4" s="2" customFormat="1" ht="16.5">
      <c r="A383" s="1"/>
      <c r="D383" s="3"/>
    </row>
    <row r="384" spans="1:4" s="2" customFormat="1" ht="16.5">
      <c r="A384" s="1"/>
      <c r="D384" s="3"/>
    </row>
    <row r="385" spans="1:4" s="2" customFormat="1" ht="16.5">
      <c r="A385" s="1"/>
      <c r="D385" s="3"/>
    </row>
    <row r="386" spans="1:4" s="2" customFormat="1" ht="16.5">
      <c r="A386" s="1"/>
      <c r="D386" s="3"/>
    </row>
    <row r="387" spans="1:4" s="2" customFormat="1" ht="16.5">
      <c r="A387" s="1"/>
      <c r="D387" s="3"/>
    </row>
    <row r="388" spans="1:4" s="2" customFormat="1" ht="16.5">
      <c r="A388" s="1"/>
      <c r="D388" s="3"/>
    </row>
    <row r="389" spans="1:4" s="2" customFormat="1" ht="16.5">
      <c r="A389" s="1"/>
      <c r="D389" s="3"/>
    </row>
    <row r="390" spans="1:4" s="2" customFormat="1" ht="16.5">
      <c r="A390" s="1"/>
      <c r="D390" s="3"/>
    </row>
    <row r="391" spans="1:4" s="2" customFormat="1" ht="16.5">
      <c r="A391" s="1"/>
      <c r="D391" s="3"/>
    </row>
    <row r="392" spans="1:4" s="2" customFormat="1" ht="16.5">
      <c r="A392" s="1"/>
      <c r="D392" s="3"/>
    </row>
    <row r="393" spans="1:4" s="2" customFormat="1" ht="16.5">
      <c r="A393" s="1"/>
      <c r="D393" s="3"/>
    </row>
    <row r="394" spans="1:4" s="2" customFormat="1" ht="16.5">
      <c r="A394" s="1"/>
      <c r="D394" s="3"/>
    </row>
    <row r="395" spans="1:4" s="2" customFormat="1" ht="16.5">
      <c r="A395" s="1"/>
      <c r="D395" s="3"/>
    </row>
    <row r="396" spans="1:4" s="2" customFormat="1" ht="16.5">
      <c r="A396" s="1"/>
      <c r="D396" s="3"/>
    </row>
    <row r="397" spans="1:4" s="2" customFormat="1" ht="16.5">
      <c r="A397" s="1"/>
      <c r="D397" s="3"/>
    </row>
    <row r="398" spans="1:4" s="2" customFormat="1" ht="16.5">
      <c r="A398" s="1"/>
      <c r="D398" s="3"/>
    </row>
    <row r="399" spans="1:4" s="2" customFormat="1" ht="16.5">
      <c r="A399" s="1"/>
      <c r="D399" s="3"/>
    </row>
    <row r="400" spans="1:4" s="2" customFormat="1" ht="16.5">
      <c r="A400" s="1"/>
      <c r="D400" s="3"/>
    </row>
    <row r="401" spans="1:4" s="2" customFormat="1" ht="16.5">
      <c r="A401" s="1"/>
      <c r="D401" s="3"/>
    </row>
    <row r="402" spans="1:4" s="2" customFormat="1" ht="16.5">
      <c r="A402" s="1"/>
      <c r="D402" s="3"/>
    </row>
    <row r="403" spans="1:4" s="2" customFormat="1" ht="16.5">
      <c r="A403" s="1"/>
      <c r="D403" s="3"/>
    </row>
    <row r="404" spans="1:4" s="2" customFormat="1" ht="16.5">
      <c r="A404" s="1"/>
      <c r="D404" s="3"/>
    </row>
    <row r="405" spans="1:4" s="2" customFormat="1" ht="16.5">
      <c r="A405" s="1"/>
      <c r="D405" s="3"/>
    </row>
    <row r="406" spans="1:4" s="2" customFormat="1" ht="16.5">
      <c r="A406" s="1"/>
      <c r="D406" s="3"/>
    </row>
    <row r="407" spans="1:4" s="2" customFormat="1" ht="16.5">
      <c r="A407" s="1"/>
      <c r="D407" s="3"/>
    </row>
    <row r="408" spans="1:4" s="2" customFormat="1" ht="16.5">
      <c r="A408" s="1"/>
      <c r="D408" s="3"/>
    </row>
    <row r="409" spans="1:4" s="2" customFormat="1" ht="16.5">
      <c r="A409" s="1"/>
      <c r="D409" s="3"/>
    </row>
    <row r="410" spans="1:4" s="2" customFormat="1" ht="16.5">
      <c r="A410" s="1"/>
      <c r="D410" s="3"/>
    </row>
    <row r="411" spans="1:4" s="2" customFormat="1" ht="16.5">
      <c r="A411" s="1"/>
      <c r="D411" s="3"/>
    </row>
    <row r="412" spans="1:4" s="2" customFormat="1" ht="16.5">
      <c r="A412" s="1"/>
      <c r="D412" s="3"/>
    </row>
    <row r="413" spans="1:4" s="2" customFormat="1" ht="16.5">
      <c r="A413" s="1"/>
      <c r="D413" s="3"/>
    </row>
    <row r="414" spans="1:4" s="2" customFormat="1" ht="16.5">
      <c r="A414" s="1"/>
      <c r="D414" s="3"/>
    </row>
    <row r="415" spans="1:4" s="2" customFormat="1" ht="16.5">
      <c r="A415" s="1"/>
      <c r="D415" s="3"/>
    </row>
    <row r="416" spans="1:4" s="2" customFormat="1" ht="16.5">
      <c r="A416" s="1"/>
      <c r="D416" s="3"/>
    </row>
    <row r="417" spans="1:4" s="2" customFormat="1" ht="16.5">
      <c r="A417" s="1"/>
      <c r="D417" s="3"/>
    </row>
    <row r="418" spans="1:4" s="2" customFormat="1" ht="16.5">
      <c r="A418" s="1"/>
      <c r="D418" s="3"/>
    </row>
    <row r="419" spans="1:4" s="2" customFormat="1" ht="16.5">
      <c r="A419" s="1"/>
      <c r="D419" s="3"/>
    </row>
    <row r="420" spans="1:4" s="2" customFormat="1" ht="16.5">
      <c r="A420" s="1"/>
      <c r="D420" s="3"/>
    </row>
    <row r="421" spans="1:4" s="2" customFormat="1" ht="16.5">
      <c r="A421" s="1"/>
      <c r="D421" s="3"/>
    </row>
    <row r="422" spans="1:4" s="2" customFormat="1" ht="16.5">
      <c r="A422" s="1"/>
      <c r="D422" s="3"/>
    </row>
    <row r="423" spans="1:4" s="2" customFormat="1" ht="16.5">
      <c r="A423" s="1"/>
      <c r="D423" s="3"/>
    </row>
    <row r="424" spans="1:4" s="2" customFormat="1" ht="16.5">
      <c r="A424" s="1"/>
      <c r="D424" s="3"/>
    </row>
    <row r="425" spans="1:4" s="2" customFormat="1" ht="16.5">
      <c r="A425" s="1"/>
      <c r="D425" s="3"/>
    </row>
    <row r="426" spans="1:4" s="2" customFormat="1" ht="16.5">
      <c r="A426" s="1"/>
      <c r="D426" s="3"/>
    </row>
    <row r="427" spans="1:4" s="2" customFormat="1" ht="16.5">
      <c r="A427" s="1"/>
      <c r="D427" s="3"/>
    </row>
    <row r="428" spans="1:4" s="2" customFormat="1" ht="16.5">
      <c r="A428" s="1"/>
      <c r="D428" s="3"/>
    </row>
    <row r="429" spans="1:4" s="2" customFormat="1" ht="16.5">
      <c r="A429" s="1"/>
      <c r="D429" s="3"/>
    </row>
    <row r="430" spans="1:4" s="2" customFormat="1" ht="16.5">
      <c r="A430" s="1"/>
      <c r="D430" s="3"/>
    </row>
    <row r="431" spans="1:4" s="2" customFormat="1" ht="16.5">
      <c r="A431" s="1"/>
      <c r="D431" s="3"/>
    </row>
    <row r="432" spans="1:4" s="2" customFormat="1" ht="16.5">
      <c r="A432" s="1"/>
      <c r="D432" s="3"/>
    </row>
    <row r="433" spans="1:4" s="2" customFormat="1" ht="16.5">
      <c r="A433" s="1"/>
      <c r="D433" s="3"/>
    </row>
    <row r="434" spans="1:4" s="2" customFormat="1" ht="16.5">
      <c r="A434" s="1"/>
      <c r="D434" s="3"/>
    </row>
    <row r="435" spans="1:4" s="2" customFormat="1" ht="16.5">
      <c r="A435" s="1"/>
      <c r="D435" s="3"/>
    </row>
    <row r="436" spans="1:4" s="2" customFormat="1" ht="16.5">
      <c r="A436" s="1"/>
      <c r="D436" s="3"/>
    </row>
    <row r="437" spans="1:4" s="2" customFormat="1" ht="16.5">
      <c r="A437" s="1"/>
      <c r="D437" s="3"/>
    </row>
    <row r="438" spans="1:4" s="2" customFormat="1" ht="16.5">
      <c r="A438" s="1"/>
      <c r="D438" s="3"/>
    </row>
    <row r="439" spans="1:4" s="2" customFormat="1" ht="16.5">
      <c r="A439" s="1"/>
      <c r="D439" s="3"/>
    </row>
    <row r="440" spans="1:4" s="2" customFormat="1" ht="16.5">
      <c r="A440" s="1"/>
      <c r="D440" s="3"/>
    </row>
    <row r="441" spans="1:4" s="2" customFormat="1" ht="16.5">
      <c r="A441" s="1"/>
      <c r="D441" s="3"/>
    </row>
    <row r="442" spans="1:4" s="2" customFormat="1" ht="16.5">
      <c r="A442" s="1"/>
      <c r="D442" s="3"/>
    </row>
    <row r="443" spans="1:4" s="2" customFormat="1" ht="16.5">
      <c r="A443" s="1"/>
      <c r="D443" s="3"/>
    </row>
    <row r="444" spans="1:4" s="2" customFormat="1" ht="16.5">
      <c r="A444" s="1"/>
      <c r="D444" s="3"/>
    </row>
    <row r="445" spans="1:4" s="2" customFormat="1" ht="16.5">
      <c r="A445" s="1"/>
      <c r="D445" s="3"/>
    </row>
    <row r="446" spans="1:4" s="2" customFormat="1" ht="16.5">
      <c r="A446" s="1"/>
      <c r="D446" s="3"/>
    </row>
    <row r="447" spans="1:4" s="2" customFormat="1" ht="16.5">
      <c r="A447" s="1"/>
      <c r="D447" s="3"/>
    </row>
    <row r="448" spans="1:4" s="2" customFormat="1" ht="16.5">
      <c r="A448" s="1"/>
      <c r="D448" s="3"/>
    </row>
    <row r="449" spans="1:4" s="2" customFormat="1" ht="16.5">
      <c r="A449" s="1"/>
      <c r="D449" s="3"/>
    </row>
    <row r="450" spans="1:4" s="2" customFormat="1" ht="16.5">
      <c r="A450" s="1"/>
      <c r="D450" s="3"/>
    </row>
    <row r="451" spans="1:4" s="2" customFormat="1" ht="16.5">
      <c r="A451" s="1"/>
      <c r="D451" s="3"/>
    </row>
    <row r="452" spans="1:4" s="2" customFormat="1" ht="16.5">
      <c r="A452" s="1"/>
      <c r="D452" s="3"/>
    </row>
    <row r="453" spans="1:4" s="2" customFormat="1" ht="16.5">
      <c r="A453" s="1"/>
      <c r="D453" s="3"/>
    </row>
    <row r="454" spans="1:4" s="2" customFormat="1" ht="16.5">
      <c r="A454" s="1"/>
      <c r="D454" s="3"/>
    </row>
    <row r="455" spans="1:4" s="2" customFormat="1" ht="16.5">
      <c r="A455" s="1"/>
      <c r="D455" s="3"/>
    </row>
    <row r="456" spans="1:4" s="2" customFormat="1" ht="16.5">
      <c r="A456" s="1"/>
      <c r="D456" s="3"/>
    </row>
    <row r="457" spans="1:4" s="2" customFormat="1" ht="16.5">
      <c r="A457" s="1"/>
      <c r="D457" s="3"/>
    </row>
    <row r="458" spans="1:4" s="2" customFormat="1" ht="16.5">
      <c r="A458" s="1"/>
      <c r="D458" s="3"/>
    </row>
    <row r="459" spans="1:4" s="2" customFormat="1" ht="16.5">
      <c r="A459" s="1"/>
      <c r="D459" s="3"/>
    </row>
    <row r="460" spans="1:4" s="2" customFormat="1" ht="16.5">
      <c r="A460" s="1"/>
      <c r="D460" s="3"/>
    </row>
    <row r="461" spans="1:4" s="2" customFormat="1" ht="16.5">
      <c r="A461" s="1"/>
      <c r="D461" s="3"/>
    </row>
    <row r="462" spans="1:4" s="2" customFormat="1" ht="16.5">
      <c r="A462" s="1"/>
      <c r="D462" s="3"/>
    </row>
    <row r="463" spans="1:4" s="2" customFormat="1" ht="16.5">
      <c r="A463" s="1"/>
      <c r="D463" s="3"/>
    </row>
    <row r="464" spans="1:4" s="2" customFormat="1" ht="16.5">
      <c r="A464" s="1"/>
      <c r="D464" s="3"/>
    </row>
    <row r="465" spans="1:4" s="2" customFormat="1" ht="16.5">
      <c r="A465" s="1"/>
      <c r="D465" s="3"/>
    </row>
    <row r="466" spans="1:4" s="2" customFormat="1" ht="16.5">
      <c r="A466" s="1"/>
      <c r="D466" s="3"/>
    </row>
    <row r="467" spans="1:4" s="2" customFormat="1" ht="16.5">
      <c r="A467" s="1"/>
      <c r="D467" s="3"/>
    </row>
    <row r="468" spans="1:4" s="2" customFormat="1" ht="16.5">
      <c r="A468" s="1"/>
      <c r="D468" s="3"/>
    </row>
    <row r="469" spans="1:4" s="2" customFormat="1" ht="16.5">
      <c r="A469" s="1"/>
      <c r="D469" s="3"/>
    </row>
    <row r="470" spans="1:4" s="2" customFormat="1" ht="16.5">
      <c r="A470" s="1"/>
      <c r="D470" s="3"/>
    </row>
    <row r="471" spans="1:4" s="2" customFormat="1" ht="16.5">
      <c r="A471" s="1"/>
      <c r="D471" s="3"/>
    </row>
    <row r="472" spans="1:4" s="2" customFormat="1" ht="16.5">
      <c r="A472" s="1"/>
      <c r="D472" s="3"/>
    </row>
    <row r="473" spans="1:4" s="2" customFormat="1" ht="16.5">
      <c r="A473" s="1"/>
      <c r="D473" s="3"/>
    </row>
    <row r="474" spans="1:4" s="2" customFormat="1" ht="16.5">
      <c r="A474" s="1"/>
      <c r="D474" s="3"/>
    </row>
    <row r="475" spans="1:4" s="2" customFormat="1" ht="16.5">
      <c r="A475" s="1"/>
      <c r="D475" s="3"/>
    </row>
    <row r="476" spans="1:4" s="2" customFormat="1" ht="16.5">
      <c r="A476" s="1"/>
      <c r="D476" s="3"/>
    </row>
    <row r="477" spans="1:4" s="2" customFormat="1" ht="16.5">
      <c r="A477" s="1"/>
      <c r="D477" s="3"/>
    </row>
    <row r="478" spans="1:4" s="2" customFormat="1" ht="16.5">
      <c r="A478" s="1"/>
      <c r="D478" s="3"/>
    </row>
    <row r="479" spans="1:4" s="2" customFormat="1" ht="16.5">
      <c r="A479" s="1"/>
      <c r="D479" s="3"/>
    </row>
    <row r="480" spans="1:4" s="2" customFormat="1" ht="16.5">
      <c r="A480" s="1"/>
      <c r="D480" s="3"/>
    </row>
    <row r="481" spans="1:4" s="2" customFormat="1" ht="16.5">
      <c r="A481" s="1"/>
      <c r="D481" s="3"/>
    </row>
    <row r="482" spans="1:4" s="2" customFormat="1" ht="16.5">
      <c r="A482" s="1"/>
      <c r="D482" s="3"/>
    </row>
    <row r="483" spans="1:4" s="2" customFormat="1" ht="16.5">
      <c r="A483" s="1"/>
      <c r="D483" s="3"/>
    </row>
    <row r="484" spans="1:4" s="2" customFormat="1" ht="16.5">
      <c r="A484" s="1"/>
      <c r="D484" s="3"/>
    </row>
    <row r="485" spans="1:4" s="2" customFormat="1" ht="16.5">
      <c r="A485" s="1"/>
      <c r="D485" s="3"/>
    </row>
    <row r="486" spans="1:4" s="2" customFormat="1" ht="16.5">
      <c r="A486" s="1"/>
      <c r="D486" s="3"/>
    </row>
    <row r="487" spans="1:4" s="2" customFormat="1" ht="16.5">
      <c r="A487" s="1"/>
      <c r="D487" s="3"/>
    </row>
    <row r="488" spans="1:4" s="2" customFormat="1" ht="16.5">
      <c r="A488" s="1"/>
      <c r="D488" s="3"/>
    </row>
    <row r="489" spans="1:4" s="2" customFormat="1" ht="16.5">
      <c r="A489" s="1"/>
      <c r="D489" s="3"/>
    </row>
    <row r="490" spans="1:4" s="2" customFormat="1" ht="16.5">
      <c r="A490" s="1"/>
      <c r="D490" s="3"/>
    </row>
    <row r="491" spans="1:4" s="2" customFormat="1" ht="16.5">
      <c r="A491" s="1"/>
      <c r="D491" s="3"/>
    </row>
    <row r="492" spans="1:4" s="2" customFormat="1" ht="16.5">
      <c r="A492" s="1"/>
      <c r="D492" s="3"/>
    </row>
    <row r="493" spans="1:4" s="2" customFormat="1" ht="16.5">
      <c r="A493" s="1"/>
      <c r="D493" s="3"/>
    </row>
    <row r="494" spans="1:4" s="2" customFormat="1" ht="16.5">
      <c r="A494" s="1"/>
      <c r="D494" s="3"/>
    </row>
    <row r="495" spans="1:4" s="2" customFormat="1" ht="16.5">
      <c r="A495" s="1"/>
      <c r="D495" s="3"/>
    </row>
    <row r="496" spans="1:4" s="2" customFormat="1" ht="16.5">
      <c r="A496" s="1"/>
      <c r="D496" s="3"/>
    </row>
    <row r="497" spans="1:4" s="2" customFormat="1" ht="16.5">
      <c r="A497" s="1"/>
      <c r="D497" s="3"/>
    </row>
    <row r="498" spans="1:4" s="2" customFormat="1" ht="16.5">
      <c r="A498" s="1"/>
      <c r="D498" s="3"/>
    </row>
    <row r="499" spans="1:4" s="2" customFormat="1" ht="16.5">
      <c r="A499" s="1"/>
      <c r="D499" s="3"/>
    </row>
    <row r="500" spans="1:4" s="2" customFormat="1" ht="16.5">
      <c r="A500" s="1"/>
      <c r="D500" s="3"/>
    </row>
    <row r="501" spans="1:4" s="2" customFormat="1" ht="16.5">
      <c r="A501" s="1"/>
      <c r="D501" s="3"/>
    </row>
    <row r="502" spans="1:4" s="2" customFormat="1" ht="16.5">
      <c r="A502" s="1"/>
      <c r="D502" s="3"/>
    </row>
    <row r="503" spans="1:4" s="2" customFormat="1" ht="16.5">
      <c r="A503" s="1"/>
      <c r="D503" s="3"/>
    </row>
    <row r="504" spans="1:4" s="2" customFormat="1" ht="16.5">
      <c r="A504" s="1"/>
      <c r="D504" s="3"/>
    </row>
    <row r="505" spans="1:4" s="2" customFormat="1" ht="16.5">
      <c r="A505" s="1"/>
      <c r="D505" s="3"/>
    </row>
    <row r="506" spans="1:4" s="2" customFormat="1" ht="16.5">
      <c r="A506" s="1"/>
      <c r="D506" s="3"/>
    </row>
    <row r="507" spans="1:4" s="2" customFormat="1" ht="16.5">
      <c r="A507" s="1"/>
      <c r="D507" s="3"/>
    </row>
    <row r="508" spans="1:4" s="2" customFormat="1" ht="16.5">
      <c r="A508" s="1"/>
      <c r="D508" s="3"/>
    </row>
    <row r="509" spans="1:4" s="2" customFormat="1" ht="16.5">
      <c r="A509" s="1"/>
      <c r="D509" s="3"/>
    </row>
    <row r="510" spans="1:4" s="2" customFormat="1" ht="16.5">
      <c r="A510" s="1"/>
      <c r="D510" s="3"/>
    </row>
    <row r="511" spans="1:4" s="2" customFormat="1" ht="16.5">
      <c r="A511" s="1"/>
      <c r="D511" s="3"/>
    </row>
    <row r="512" spans="1:4" s="2" customFormat="1" ht="16.5">
      <c r="A512" s="1"/>
      <c r="D512" s="3"/>
    </row>
    <row r="513" spans="1:4" s="2" customFormat="1" ht="16.5">
      <c r="A513" s="1"/>
      <c r="D513" s="3"/>
    </row>
    <row r="514" spans="1:4" s="2" customFormat="1" ht="16.5">
      <c r="A514" s="1"/>
      <c r="D514" s="3"/>
    </row>
    <row r="515" spans="1:4" s="2" customFormat="1" ht="16.5">
      <c r="A515" s="1"/>
      <c r="D515" s="3"/>
    </row>
    <row r="516" spans="1:4" s="2" customFormat="1" ht="16.5">
      <c r="A516" s="1"/>
      <c r="D516" s="3"/>
    </row>
    <row r="517" spans="1:4" s="2" customFormat="1" ht="16.5">
      <c r="A517" s="1"/>
      <c r="D517" s="3"/>
    </row>
    <row r="518" spans="1:4" s="2" customFormat="1" ht="16.5">
      <c r="A518" s="1"/>
      <c r="D518" s="3"/>
    </row>
    <row r="519" spans="1:4" s="2" customFormat="1" ht="16.5">
      <c r="A519" s="1"/>
      <c r="D519" s="3"/>
    </row>
    <row r="520" spans="1:4" s="2" customFormat="1" ht="16.5">
      <c r="A520" s="1"/>
      <c r="D520" s="3"/>
    </row>
    <row r="521" spans="1:4" s="2" customFormat="1" ht="16.5">
      <c r="A521" s="1"/>
      <c r="D521" s="3"/>
    </row>
    <row r="522" spans="1:4" s="2" customFormat="1" ht="16.5">
      <c r="A522" s="1"/>
      <c r="D522" s="3"/>
    </row>
    <row r="523" spans="1:4" s="2" customFormat="1" ht="16.5">
      <c r="A523" s="1"/>
      <c r="D523" s="3"/>
    </row>
    <row r="524" spans="1:4" s="2" customFormat="1" ht="16.5">
      <c r="A524" s="1"/>
      <c r="D524" s="3"/>
    </row>
    <row r="525" spans="1:4" s="2" customFormat="1" ht="16.5">
      <c r="A525" s="1"/>
      <c r="D525" s="3"/>
    </row>
    <row r="526" spans="1:4" s="2" customFormat="1" ht="16.5">
      <c r="A526" s="1"/>
      <c r="D526" s="3"/>
    </row>
    <row r="527" spans="1:4" s="2" customFormat="1" ht="16.5">
      <c r="A527" s="1"/>
      <c r="D527" s="3"/>
    </row>
    <row r="528" spans="1:4" s="2" customFormat="1" ht="16.5">
      <c r="A528" s="1"/>
      <c r="D528" s="3"/>
    </row>
    <row r="529" spans="1:4" s="2" customFormat="1" ht="16.5">
      <c r="A529" s="1"/>
      <c r="D529" s="3"/>
    </row>
    <row r="530" spans="1:4" s="2" customFormat="1" ht="16.5">
      <c r="A530" s="1"/>
      <c r="D530" s="3"/>
    </row>
    <row r="531" spans="1:4" s="2" customFormat="1" ht="16.5">
      <c r="A531" s="1"/>
      <c r="D531" s="3"/>
    </row>
    <row r="532" spans="1:4" s="2" customFormat="1" ht="16.5">
      <c r="A532" s="1"/>
      <c r="D532" s="3"/>
    </row>
    <row r="533" spans="1:4" s="2" customFormat="1" ht="16.5">
      <c r="A533" s="1"/>
      <c r="D533" s="3"/>
    </row>
    <row r="534" spans="1:4" s="2" customFormat="1" ht="16.5">
      <c r="A534" s="1"/>
      <c r="D534" s="3"/>
    </row>
    <row r="535" spans="1:4" s="2" customFormat="1" ht="16.5">
      <c r="A535" s="1"/>
      <c r="D535" s="3"/>
    </row>
    <row r="536" spans="1:4" s="2" customFormat="1" ht="16.5">
      <c r="A536" s="1"/>
      <c r="D536" s="3"/>
    </row>
    <row r="537" spans="1:4" s="2" customFormat="1" ht="16.5">
      <c r="A537" s="1"/>
      <c r="D537" s="3"/>
    </row>
    <row r="538" spans="1:4" s="2" customFormat="1" ht="16.5">
      <c r="A538" s="1"/>
      <c r="D538" s="3"/>
    </row>
    <row r="539" spans="1:4" s="2" customFormat="1" ht="16.5">
      <c r="A539" s="1"/>
      <c r="D539" s="3"/>
    </row>
    <row r="540" spans="1:4" s="2" customFormat="1" ht="16.5">
      <c r="A540" s="1"/>
      <c r="D540" s="3"/>
    </row>
    <row r="541" spans="1:4" s="2" customFormat="1" ht="16.5">
      <c r="A541" s="1"/>
      <c r="D541" s="3"/>
    </row>
    <row r="542" spans="1:4" s="2" customFormat="1" ht="16.5">
      <c r="A542" s="1"/>
      <c r="D542" s="3"/>
    </row>
    <row r="543" spans="1:4" s="2" customFormat="1" ht="16.5">
      <c r="A543" s="1"/>
      <c r="D543" s="3"/>
    </row>
    <row r="544" spans="1:4" s="2" customFormat="1" ht="16.5">
      <c r="A544" s="1"/>
      <c r="D544" s="3"/>
    </row>
    <row r="545" spans="1:4" s="2" customFormat="1" ht="16.5">
      <c r="A545" s="1"/>
      <c r="D545" s="3"/>
    </row>
    <row r="546" spans="1:4" s="2" customFormat="1" ht="16.5">
      <c r="A546" s="1"/>
      <c r="D546" s="3"/>
    </row>
    <row r="547" spans="1:4" s="2" customFormat="1" ht="16.5">
      <c r="A547" s="1"/>
      <c r="D547" s="3"/>
    </row>
    <row r="548" spans="1:4" s="2" customFormat="1" ht="16.5">
      <c r="A548" s="1"/>
      <c r="D548" s="3"/>
    </row>
    <row r="549" spans="1:4" s="2" customFormat="1" ht="16.5">
      <c r="A549" s="1"/>
      <c r="D549" s="3"/>
    </row>
    <row r="550" spans="1:4" s="2" customFormat="1" ht="16.5">
      <c r="A550" s="1"/>
      <c r="D550" s="3"/>
    </row>
    <row r="551" spans="1:4" s="2" customFormat="1" ht="16.5">
      <c r="A551" s="1"/>
      <c r="D551" s="3"/>
    </row>
    <row r="552" spans="1:4" s="2" customFormat="1" ht="16.5">
      <c r="A552" s="1"/>
      <c r="D552" s="3"/>
    </row>
    <row r="553" spans="1:4" s="2" customFormat="1" ht="16.5">
      <c r="A553" s="1"/>
      <c r="D553" s="3"/>
    </row>
    <row r="554" spans="1:4" s="2" customFormat="1" ht="16.5">
      <c r="A554" s="1"/>
      <c r="D554" s="3"/>
    </row>
    <row r="555" spans="1:4" s="2" customFormat="1" ht="16.5">
      <c r="A555" s="1"/>
      <c r="D555" s="3"/>
    </row>
    <row r="556" spans="1:4" s="2" customFormat="1" ht="16.5">
      <c r="A556" s="1"/>
      <c r="D556" s="3"/>
    </row>
    <row r="557" spans="1:4" s="2" customFormat="1" ht="16.5">
      <c r="A557" s="1"/>
      <c r="D557" s="3"/>
    </row>
    <row r="558" spans="1:4" s="2" customFormat="1" ht="16.5">
      <c r="A558" s="1"/>
      <c r="D558" s="3"/>
    </row>
    <row r="559" spans="1:4" s="2" customFormat="1" ht="16.5">
      <c r="A559" s="1"/>
      <c r="D559" s="3"/>
    </row>
    <row r="560" spans="1:4" s="2" customFormat="1" ht="16.5">
      <c r="A560" s="1"/>
      <c r="D560" s="3"/>
    </row>
    <row r="561" spans="1:4" s="2" customFormat="1" ht="16.5">
      <c r="A561" s="1"/>
      <c r="D561" s="3"/>
    </row>
    <row r="562" spans="1:4" s="2" customFormat="1" ht="16.5">
      <c r="A562" s="1"/>
      <c r="D562" s="3"/>
    </row>
    <row r="563" spans="1:4" s="2" customFormat="1" ht="16.5">
      <c r="A563" s="1"/>
      <c r="D563" s="3"/>
    </row>
    <row r="564" spans="1:4" s="2" customFormat="1" ht="16.5">
      <c r="A564" s="1"/>
      <c r="D564" s="3"/>
    </row>
    <row r="565" spans="1:4" s="2" customFormat="1" ht="16.5">
      <c r="A565" s="1"/>
      <c r="D565" s="3"/>
    </row>
    <row r="566" spans="1:4" s="2" customFormat="1" ht="16.5">
      <c r="A566" s="1"/>
      <c r="D566" s="3"/>
    </row>
    <row r="567" spans="1:4" s="2" customFormat="1" ht="16.5">
      <c r="A567" s="1"/>
      <c r="D567" s="3"/>
    </row>
    <row r="568" spans="1:4" s="2" customFormat="1" ht="16.5">
      <c r="A568" s="1"/>
      <c r="D568" s="3"/>
    </row>
    <row r="569" spans="1:4" s="2" customFormat="1" ht="16.5">
      <c r="A569" s="1"/>
      <c r="D569" s="3"/>
    </row>
    <row r="570" spans="1:4" s="2" customFormat="1" ht="16.5">
      <c r="A570" s="1"/>
      <c r="D570" s="3"/>
    </row>
    <row r="571" spans="1:4" s="2" customFormat="1" ht="16.5">
      <c r="A571" s="1"/>
      <c r="D571" s="3"/>
    </row>
    <row r="572" spans="1:4" s="2" customFormat="1" ht="16.5">
      <c r="A572" s="1"/>
      <c r="D572" s="3"/>
    </row>
    <row r="573" spans="1:4" s="2" customFormat="1" ht="16.5">
      <c r="A573" s="1"/>
      <c r="D573" s="3"/>
    </row>
    <row r="574" spans="1:4" s="2" customFormat="1" ht="16.5">
      <c r="A574" s="1"/>
      <c r="D574" s="3"/>
    </row>
    <row r="575" spans="1:4" s="2" customFormat="1" ht="16.5">
      <c r="A575" s="1"/>
      <c r="D575" s="3"/>
    </row>
    <row r="576" spans="1:4" s="2" customFormat="1" ht="16.5">
      <c r="A576" s="1"/>
      <c r="D576" s="3"/>
    </row>
    <row r="577" spans="1:4" s="2" customFormat="1" ht="16.5">
      <c r="A577" s="1"/>
      <c r="D577" s="3"/>
    </row>
    <row r="578" spans="1:4" s="2" customFormat="1" ht="16.5">
      <c r="A578" s="1"/>
      <c r="D578" s="3"/>
    </row>
    <row r="579" spans="1:4" s="2" customFormat="1" ht="16.5">
      <c r="A579" s="1"/>
      <c r="D579" s="3"/>
    </row>
    <row r="580" spans="1:4" s="2" customFormat="1" ht="16.5">
      <c r="A580" s="1"/>
      <c r="D580" s="3"/>
    </row>
    <row r="581" spans="1:4" s="2" customFormat="1" ht="16.5">
      <c r="A581" s="1"/>
      <c r="D581" s="3"/>
    </row>
    <row r="582" spans="1:4" s="2" customFormat="1" ht="16.5">
      <c r="A582" s="1"/>
      <c r="D582" s="3"/>
    </row>
    <row r="583" spans="1:4" s="2" customFormat="1" ht="16.5">
      <c r="A583" s="1"/>
      <c r="D583" s="3"/>
    </row>
    <row r="584" spans="1:4" s="2" customFormat="1" ht="16.5">
      <c r="A584" s="1"/>
      <c r="D584" s="3"/>
    </row>
    <row r="585" spans="1:4" s="2" customFormat="1" ht="16.5">
      <c r="A585" s="1"/>
      <c r="D585" s="3"/>
    </row>
    <row r="586" spans="1:4" s="2" customFormat="1" ht="16.5">
      <c r="A586" s="1"/>
      <c r="D586" s="3"/>
    </row>
    <row r="587" spans="1:4" s="2" customFormat="1" ht="16.5">
      <c r="A587" s="1"/>
      <c r="D587" s="3"/>
    </row>
    <row r="588" spans="1:4" s="2" customFormat="1" ht="16.5">
      <c r="A588" s="1"/>
      <c r="D588" s="3"/>
    </row>
    <row r="589" spans="1:4" s="2" customFormat="1" ht="16.5">
      <c r="A589" s="1"/>
      <c r="D589" s="3"/>
    </row>
    <row r="590" spans="1:4" s="2" customFormat="1" ht="16.5">
      <c r="A590" s="1"/>
      <c r="D590" s="3"/>
    </row>
    <row r="591" spans="1:4" s="2" customFormat="1" ht="16.5">
      <c r="A591" s="1"/>
      <c r="D591" s="3"/>
    </row>
    <row r="592" spans="1:4" s="2" customFormat="1" ht="16.5">
      <c r="A592" s="1"/>
      <c r="D592" s="3"/>
    </row>
    <row r="593" spans="1:4" s="2" customFormat="1" ht="16.5">
      <c r="A593" s="1"/>
      <c r="D593" s="3"/>
    </row>
    <row r="594" spans="1:4" s="2" customFormat="1" ht="16.5">
      <c r="A594" s="1"/>
      <c r="D594" s="3"/>
    </row>
    <row r="595" spans="1:4" s="2" customFormat="1" ht="16.5">
      <c r="A595" s="1"/>
      <c r="D595" s="3"/>
    </row>
    <row r="596" spans="1:4" s="2" customFormat="1" ht="16.5">
      <c r="A596" s="1"/>
      <c r="D596" s="3"/>
    </row>
    <row r="597" spans="1:4" s="2" customFormat="1" ht="16.5">
      <c r="A597" s="1"/>
      <c r="D597" s="3"/>
    </row>
    <row r="598" spans="1:4" s="2" customFormat="1" ht="16.5">
      <c r="A598" s="1"/>
      <c r="D598" s="3"/>
    </row>
    <row r="599" spans="1:4" s="2" customFormat="1" ht="16.5">
      <c r="A599" s="1"/>
      <c r="D599" s="3"/>
    </row>
    <row r="600" spans="1:4" s="2" customFormat="1" ht="16.5">
      <c r="A600" s="1"/>
      <c r="D600" s="3"/>
    </row>
    <row r="601" spans="1:4" s="2" customFormat="1" ht="16.5">
      <c r="A601" s="1"/>
      <c r="D601" s="3"/>
    </row>
    <row r="602" spans="1:4" s="2" customFormat="1" ht="16.5">
      <c r="A602" s="1"/>
      <c r="D602" s="3"/>
    </row>
    <row r="603" spans="1:4" s="2" customFormat="1" ht="16.5">
      <c r="A603" s="1"/>
      <c r="D603" s="3"/>
    </row>
    <row r="604" spans="1:4" s="2" customFormat="1" ht="16.5">
      <c r="A604" s="1"/>
      <c r="D604" s="3"/>
    </row>
    <row r="605" spans="1:4" s="2" customFormat="1" ht="16.5">
      <c r="A605" s="1"/>
      <c r="D605" s="3"/>
    </row>
    <row r="606" spans="1:4" s="2" customFormat="1" ht="16.5">
      <c r="A606" s="1"/>
      <c r="D606" s="3"/>
    </row>
    <row r="607" spans="1:4" s="2" customFormat="1" ht="16.5">
      <c r="A607" s="1"/>
      <c r="D607" s="3"/>
    </row>
    <row r="608" spans="1:4" s="2" customFormat="1" ht="16.5">
      <c r="A608" s="1"/>
      <c r="D608" s="3"/>
    </row>
    <row r="609" spans="1:4" s="2" customFormat="1" ht="16.5">
      <c r="A609" s="1"/>
      <c r="D609" s="3"/>
    </row>
    <row r="610" spans="1:4" s="2" customFormat="1" ht="16.5">
      <c r="A610" s="1"/>
      <c r="D610" s="3"/>
    </row>
    <row r="611" spans="1:4" s="2" customFormat="1" ht="16.5">
      <c r="A611" s="1"/>
      <c r="D611" s="3"/>
    </row>
    <row r="612" spans="1:4" s="2" customFormat="1" ht="16.5">
      <c r="A612" s="1"/>
      <c r="D612" s="3"/>
    </row>
    <row r="613" spans="1:4" s="2" customFormat="1" ht="16.5">
      <c r="A613" s="1"/>
      <c r="D613" s="3"/>
    </row>
    <row r="614" spans="1:4" s="2" customFormat="1" ht="16.5">
      <c r="A614" s="1"/>
      <c r="D614" s="3"/>
    </row>
    <row r="615" spans="1:4" s="2" customFormat="1" ht="16.5">
      <c r="A615" s="1"/>
      <c r="D615" s="3"/>
    </row>
    <row r="616" spans="1:4" s="2" customFormat="1" ht="16.5">
      <c r="A616" s="1"/>
      <c r="D616" s="3"/>
    </row>
    <row r="617" spans="1:4" s="2" customFormat="1" ht="16.5">
      <c r="A617" s="1"/>
      <c r="D617" s="3"/>
    </row>
    <row r="618" spans="1:4" s="2" customFormat="1" ht="16.5">
      <c r="A618" s="1"/>
      <c r="D618" s="3"/>
    </row>
    <row r="619" spans="1:4" s="2" customFormat="1" ht="16.5">
      <c r="A619" s="1"/>
      <c r="D619" s="3"/>
    </row>
    <row r="620" spans="1:4" s="2" customFormat="1" ht="16.5">
      <c r="A620" s="1"/>
      <c r="D620" s="3"/>
    </row>
    <row r="621" spans="1:4" s="2" customFormat="1" ht="16.5">
      <c r="A621" s="1"/>
      <c r="D621" s="3"/>
    </row>
    <row r="622" spans="1:4" s="2" customFormat="1" ht="16.5">
      <c r="A622" s="1"/>
      <c r="D622" s="3"/>
    </row>
    <row r="623" spans="1:4" s="2" customFormat="1" ht="16.5">
      <c r="A623" s="1"/>
      <c r="D623" s="3"/>
    </row>
    <row r="624" spans="1:4" s="2" customFormat="1" ht="16.5">
      <c r="A624" s="1"/>
      <c r="D624" s="3"/>
    </row>
    <row r="625" spans="1:4" s="2" customFormat="1" ht="16.5">
      <c r="A625" s="1"/>
      <c r="D625" s="3"/>
    </row>
    <row r="626" spans="1:4" s="2" customFormat="1" ht="16.5">
      <c r="A626" s="1"/>
      <c r="D626" s="3"/>
    </row>
    <row r="627" spans="1:4" s="2" customFormat="1" ht="16.5">
      <c r="A627" s="1"/>
      <c r="D627" s="3"/>
    </row>
    <row r="628" spans="1:4" s="2" customFormat="1" ht="16.5">
      <c r="A628" s="1"/>
      <c r="D628" s="3"/>
    </row>
    <row r="629" spans="1:4" s="2" customFormat="1" ht="16.5">
      <c r="A629" s="1"/>
      <c r="D629" s="3"/>
    </row>
    <row r="630" spans="1:4" s="2" customFormat="1" ht="16.5">
      <c r="A630" s="1"/>
      <c r="D630" s="3"/>
    </row>
    <row r="631" spans="1:4" s="2" customFormat="1" ht="16.5">
      <c r="A631" s="1"/>
      <c r="D631" s="3"/>
    </row>
    <row r="632" spans="1:4" s="2" customFormat="1" ht="16.5">
      <c r="A632" s="1"/>
      <c r="D632" s="3"/>
    </row>
    <row r="633" spans="1:4" s="2" customFormat="1" ht="16.5">
      <c r="A633" s="1"/>
      <c r="D633" s="3"/>
    </row>
    <row r="634" spans="1:4" s="2" customFormat="1" ht="16.5">
      <c r="A634" s="1"/>
      <c r="D634" s="3"/>
    </row>
    <row r="635" spans="1:4" s="2" customFormat="1" ht="16.5">
      <c r="A635" s="1"/>
      <c r="D635" s="3"/>
    </row>
    <row r="636" spans="1:4" s="2" customFormat="1" ht="16.5">
      <c r="A636" s="1"/>
      <c r="D636" s="3"/>
    </row>
    <row r="637" spans="1:4" s="2" customFormat="1" ht="16.5">
      <c r="A637" s="1"/>
      <c r="D637" s="3"/>
    </row>
    <row r="638" spans="1:4" s="2" customFormat="1" ht="16.5">
      <c r="A638" s="1"/>
      <c r="D638" s="3"/>
    </row>
    <row r="639" spans="1:4" s="2" customFormat="1" ht="16.5">
      <c r="A639" s="1"/>
      <c r="D639" s="3"/>
    </row>
    <row r="640" spans="1:4" s="2" customFormat="1" ht="16.5">
      <c r="A640" s="1"/>
      <c r="D640" s="3"/>
    </row>
    <row r="641" spans="1:4" s="2" customFormat="1" ht="16.5">
      <c r="A641" s="1"/>
      <c r="D641" s="3"/>
    </row>
    <row r="642" spans="1:4" s="2" customFormat="1" ht="16.5">
      <c r="A642" s="1"/>
      <c r="D642" s="3"/>
    </row>
    <row r="643" spans="1:4" s="2" customFormat="1" ht="16.5">
      <c r="A643" s="1"/>
      <c r="D643" s="3"/>
    </row>
    <row r="644" spans="1:4" s="2" customFormat="1" ht="16.5">
      <c r="A644" s="1"/>
      <c r="D644" s="3"/>
    </row>
    <row r="645" spans="1:4" s="2" customFormat="1" ht="16.5">
      <c r="A645" s="1"/>
      <c r="D645" s="3"/>
    </row>
    <row r="646" spans="1:4" s="2" customFormat="1" ht="16.5">
      <c r="A646" s="1"/>
      <c r="D646" s="3"/>
    </row>
    <row r="647" spans="1:4" s="2" customFormat="1" ht="16.5">
      <c r="A647" s="1"/>
      <c r="D647" s="3"/>
    </row>
    <row r="648" spans="1:4" s="2" customFormat="1" ht="16.5">
      <c r="A648" s="1"/>
      <c r="D648" s="3"/>
    </row>
    <row r="649" spans="1:4" s="2" customFormat="1" ht="16.5">
      <c r="A649" s="1"/>
      <c r="D649" s="3"/>
    </row>
    <row r="650" spans="1:4" s="2" customFormat="1" ht="16.5">
      <c r="A650" s="1"/>
      <c r="D650" s="3"/>
    </row>
    <row r="651" spans="1:4" s="2" customFormat="1" ht="16.5">
      <c r="A651" s="1"/>
      <c r="D651" s="3"/>
    </row>
    <row r="652" spans="1:4" s="2" customFormat="1" ht="16.5">
      <c r="A652" s="1"/>
      <c r="D652" s="3"/>
    </row>
    <row r="653" spans="1:4" s="2" customFormat="1" ht="16.5">
      <c r="A653" s="1"/>
      <c r="D653" s="3"/>
    </row>
    <row r="654" spans="1:4" s="2" customFormat="1" ht="16.5">
      <c r="A654" s="1"/>
      <c r="D654" s="3"/>
    </row>
    <row r="655" spans="1:4" s="2" customFormat="1" ht="16.5">
      <c r="A655" s="1"/>
      <c r="D655" s="3"/>
    </row>
    <row r="656" spans="1:4" s="2" customFormat="1" ht="16.5">
      <c r="A656" s="1"/>
      <c r="D656" s="3"/>
    </row>
    <row r="657" spans="1:4" s="2" customFormat="1" ht="16.5">
      <c r="A657" s="1"/>
      <c r="D657" s="3"/>
    </row>
    <row r="658" spans="1:4" s="2" customFormat="1" ht="16.5">
      <c r="A658" s="1"/>
      <c r="D658" s="3"/>
    </row>
    <row r="659" spans="1:4" s="2" customFormat="1" ht="16.5">
      <c r="A659" s="1"/>
      <c r="D659" s="3"/>
    </row>
    <row r="660" spans="1:4" s="2" customFormat="1" ht="16.5">
      <c r="A660" s="1"/>
      <c r="D660" s="3"/>
    </row>
    <row r="661" spans="1:4" s="2" customFormat="1" ht="16.5">
      <c r="A661" s="1"/>
      <c r="D661" s="3"/>
    </row>
    <row r="662" spans="1:4" s="2" customFormat="1" ht="16.5">
      <c r="A662" s="1"/>
      <c r="D662" s="3"/>
    </row>
    <row r="663" spans="1:4" s="2" customFormat="1" ht="16.5">
      <c r="A663" s="1"/>
      <c r="D663" s="3"/>
    </row>
    <row r="664" spans="1:4" s="2" customFormat="1" ht="16.5">
      <c r="A664" s="1"/>
      <c r="D664" s="3"/>
    </row>
    <row r="665" spans="1:4" s="2" customFormat="1" ht="16.5">
      <c r="A665" s="1"/>
      <c r="D665" s="3"/>
    </row>
    <row r="666" spans="1:4" s="2" customFormat="1" ht="16.5">
      <c r="A666" s="1"/>
      <c r="D666" s="3"/>
    </row>
    <row r="667" spans="1:4" s="2" customFormat="1" ht="16.5">
      <c r="A667" s="1"/>
      <c r="D667" s="3"/>
    </row>
    <row r="668" spans="1:4" s="2" customFormat="1" ht="16.5">
      <c r="A668" s="1"/>
      <c r="D668" s="3"/>
    </row>
    <row r="669" spans="1:4" s="2" customFormat="1" ht="16.5">
      <c r="A669" s="1"/>
      <c r="D669" s="3"/>
    </row>
    <row r="670" spans="1:4" s="2" customFormat="1" ht="16.5">
      <c r="A670" s="1"/>
      <c r="D670" s="3"/>
    </row>
    <row r="671" spans="1:4" s="2" customFormat="1" ht="16.5">
      <c r="A671" s="1"/>
      <c r="D671" s="3"/>
    </row>
    <row r="672" spans="1:4" s="2" customFormat="1" ht="16.5">
      <c r="A672" s="1"/>
      <c r="D672" s="3"/>
    </row>
    <row r="673" spans="1:4" s="2" customFormat="1" ht="16.5">
      <c r="A673" s="1"/>
      <c r="D673" s="3"/>
    </row>
    <row r="674" spans="1:4" s="2" customFormat="1" ht="16.5">
      <c r="A674" s="1"/>
      <c r="D674" s="3"/>
    </row>
    <row r="675" spans="1:4" s="2" customFormat="1" ht="16.5">
      <c r="A675" s="1"/>
      <c r="D675" s="3"/>
    </row>
    <row r="676" spans="1:4" s="2" customFormat="1" ht="16.5">
      <c r="A676" s="1"/>
      <c r="D676" s="3"/>
    </row>
    <row r="677" spans="1:4" s="2" customFormat="1" ht="16.5">
      <c r="A677" s="1"/>
      <c r="D677" s="3"/>
    </row>
    <row r="678" spans="1:4" s="2" customFormat="1" ht="16.5">
      <c r="A678" s="1"/>
      <c r="D678" s="3"/>
    </row>
    <row r="679" spans="1:4" s="2" customFormat="1" ht="16.5">
      <c r="A679" s="1"/>
      <c r="D679" s="3"/>
    </row>
    <row r="680" spans="1:4" s="2" customFormat="1" ht="16.5">
      <c r="A680" s="1"/>
      <c r="D680" s="3"/>
    </row>
    <row r="681" spans="1:4" s="2" customFormat="1" ht="16.5">
      <c r="A681" s="1"/>
      <c r="D681" s="3"/>
    </row>
    <row r="682" spans="1:4" s="2" customFormat="1" ht="16.5">
      <c r="A682" s="1"/>
      <c r="D682" s="3"/>
    </row>
    <row r="683" spans="1:4" s="2" customFormat="1" ht="16.5">
      <c r="A683" s="1"/>
      <c r="D683" s="3"/>
    </row>
    <row r="684" spans="1:4" s="2" customFormat="1" ht="16.5">
      <c r="A684" s="1"/>
      <c r="D684" s="3"/>
    </row>
    <row r="685" spans="1:4" s="2" customFormat="1" ht="16.5">
      <c r="A685" s="1"/>
      <c r="D685" s="3"/>
    </row>
    <row r="686" spans="1:4" s="2" customFormat="1" ht="16.5">
      <c r="A686" s="1"/>
      <c r="D686" s="3"/>
    </row>
    <row r="687" spans="1:4" s="2" customFormat="1" ht="16.5">
      <c r="A687" s="1"/>
      <c r="D687" s="3"/>
    </row>
    <row r="688" spans="1:4" s="2" customFormat="1" ht="16.5">
      <c r="A688" s="1"/>
      <c r="D688" s="3"/>
    </row>
    <row r="689" spans="1:4" s="2" customFormat="1" ht="16.5">
      <c r="A689" s="1"/>
      <c r="D689" s="3"/>
    </row>
    <row r="690" spans="1:4" s="2" customFormat="1" ht="16.5">
      <c r="A690" s="1"/>
      <c r="D690" s="3"/>
    </row>
    <row r="691" spans="1:4" s="2" customFormat="1" ht="16.5">
      <c r="A691" s="1"/>
      <c r="D691" s="3"/>
    </row>
    <row r="692" spans="1:4" s="2" customFormat="1" ht="16.5">
      <c r="A692" s="1"/>
      <c r="D692" s="3"/>
    </row>
    <row r="693" spans="1:4" s="2" customFormat="1" ht="16.5">
      <c r="A693" s="1"/>
      <c r="D693" s="3"/>
    </row>
    <row r="694" spans="1:4" s="2" customFormat="1" ht="16.5">
      <c r="A694" s="1"/>
      <c r="D694" s="3"/>
    </row>
    <row r="695" spans="1:4" s="2" customFormat="1" ht="16.5">
      <c r="A695" s="1"/>
      <c r="D695" s="3"/>
    </row>
    <row r="696" spans="1:4" s="2" customFormat="1" ht="16.5">
      <c r="A696" s="1"/>
      <c r="D696" s="3"/>
    </row>
    <row r="697" spans="1:4" s="2" customFormat="1" ht="16.5">
      <c r="A697" s="1"/>
      <c r="D697" s="3"/>
    </row>
    <row r="698" spans="1:4" s="2" customFormat="1" ht="16.5">
      <c r="A698" s="1"/>
      <c r="D698" s="3"/>
    </row>
    <row r="699" spans="1:4" s="2" customFormat="1" ht="16.5">
      <c r="A699" s="1"/>
      <c r="D699" s="3"/>
    </row>
    <row r="700" spans="1:4" s="2" customFormat="1" ht="16.5">
      <c r="A700" s="1"/>
      <c r="D700" s="3"/>
    </row>
    <row r="701" spans="1:4" s="2" customFormat="1" ht="16.5">
      <c r="A701" s="1"/>
      <c r="D701" s="3"/>
    </row>
    <row r="702" spans="1:4" s="2" customFormat="1" ht="16.5">
      <c r="A702" s="1"/>
      <c r="D702" s="3"/>
    </row>
    <row r="703" spans="1:4" s="2" customFormat="1" ht="16.5">
      <c r="A703" s="1"/>
      <c r="D703" s="3"/>
    </row>
    <row r="704" spans="1:4" s="2" customFormat="1" ht="16.5">
      <c r="A704" s="1"/>
      <c r="D704" s="3"/>
    </row>
    <row r="705" spans="1:4" s="2" customFormat="1" ht="16.5">
      <c r="A705" s="1"/>
      <c r="D705" s="3"/>
    </row>
    <row r="706" spans="1:4" s="2" customFormat="1" ht="16.5">
      <c r="A706" s="1"/>
      <c r="D706" s="3"/>
    </row>
    <row r="707" spans="1:4" s="2" customFormat="1" ht="16.5">
      <c r="A707" s="1"/>
      <c r="D707" s="3"/>
    </row>
    <row r="708" spans="1:4" s="2" customFormat="1" ht="16.5">
      <c r="A708" s="1"/>
      <c r="D708" s="3"/>
    </row>
    <row r="709" spans="1:4" s="2" customFormat="1" ht="16.5">
      <c r="A709" s="1"/>
      <c r="D709" s="3"/>
    </row>
    <row r="710" spans="1:4" s="2" customFormat="1" ht="16.5">
      <c r="A710" s="1"/>
      <c r="D710" s="3"/>
    </row>
    <row r="711" spans="1:4" s="2" customFormat="1" ht="16.5">
      <c r="A711" s="1"/>
      <c r="D711" s="3"/>
    </row>
    <row r="712" spans="1:4" s="2" customFormat="1" ht="16.5">
      <c r="A712" s="1"/>
      <c r="D712" s="3"/>
    </row>
    <row r="713" spans="1:4" s="2" customFormat="1" ht="16.5">
      <c r="A713" s="1"/>
      <c r="D713" s="3"/>
    </row>
    <row r="714" spans="1:4" s="2" customFormat="1" ht="16.5">
      <c r="A714" s="1"/>
      <c r="D714" s="3"/>
    </row>
    <row r="715" spans="1:4" s="2" customFormat="1" ht="16.5">
      <c r="A715" s="1"/>
      <c r="D715" s="3"/>
    </row>
    <row r="716" spans="1:4" s="2" customFormat="1" ht="16.5">
      <c r="A716" s="1"/>
      <c r="D716" s="3"/>
    </row>
    <row r="717" spans="1:4" s="2" customFormat="1" ht="16.5">
      <c r="A717" s="1"/>
      <c r="D717" s="3"/>
    </row>
    <row r="718" spans="1:4" s="2" customFormat="1" ht="16.5">
      <c r="A718" s="1"/>
      <c r="D718" s="3"/>
    </row>
    <row r="719" spans="1:4" s="2" customFormat="1" ht="16.5">
      <c r="A719" s="1"/>
      <c r="D719" s="3"/>
    </row>
    <row r="720" spans="1:4" s="2" customFormat="1" ht="16.5">
      <c r="A720" s="1"/>
      <c r="D720" s="3"/>
    </row>
    <row r="721" spans="1:4" s="2" customFormat="1" ht="16.5">
      <c r="A721" s="1"/>
      <c r="D721" s="3"/>
    </row>
    <row r="722" spans="1:4" s="2" customFormat="1" ht="16.5">
      <c r="A722" s="1"/>
      <c r="D722" s="3"/>
    </row>
    <row r="723" spans="1:4" s="2" customFormat="1" ht="16.5">
      <c r="A723" s="1"/>
      <c r="D723" s="3"/>
    </row>
    <row r="724" spans="1:4" s="2" customFormat="1" ht="16.5">
      <c r="A724" s="1"/>
      <c r="D724" s="3"/>
    </row>
    <row r="725" spans="1:4" s="2" customFormat="1" ht="16.5">
      <c r="A725" s="1"/>
      <c r="D725" s="3"/>
    </row>
    <row r="726" spans="1:4" s="2" customFormat="1" ht="16.5">
      <c r="A726" s="1"/>
      <c r="D726" s="3"/>
    </row>
    <row r="727" spans="1:4" s="2" customFormat="1" ht="16.5">
      <c r="A727" s="1"/>
      <c r="D727" s="3"/>
    </row>
    <row r="728" spans="1:4" s="2" customFormat="1" ht="16.5">
      <c r="A728" s="1"/>
      <c r="D728" s="3"/>
    </row>
    <row r="729" spans="1:4" s="2" customFormat="1" ht="16.5">
      <c r="A729" s="1"/>
      <c r="D729" s="3"/>
    </row>
    <row r="730" spans="1:4" s="2" customFormat="1" ht="16.5">
      <c r="A730" s="1"/>
      <c r="D730" s="3"/>
    </row>
    <row r="731" spans="1:4" s="2" customFormat="1" ht="16.5">
      <c r="A731" s="1"/>
      <c r="D731" s="3"/>
    </row>
    <row r="732" spans="1:4" s="2" customFormat="1" ht="16.5">
      <c r="A732" s="1"/>
      <c r="D732" s="3"/>
    </row>
    <row r="733" spans="1:4" s="2" customFormat="1" ht="16.5">
      <c r="A733" s="1"/>
      <c r="D733" s="3"/>
    </row>
    <row r="734" spans="1:4" s="2" customFormat="1" ht="16.5">
      <c r="A734" s="1"/>
      <c r="D734" s="3"/>
    </row>
    <row r="735" spans="1:4" s="2" customFormat="1" ht="16.5">
      <c r="A735" s="1"/>
      <c r="D735" s="3"/>
    </row>
    <row r="736" spans="1:4" s="2" customFormat="1" ht="16.5">
      <c r="A736" s="1"/>
      <c r="D736" s="3"/>
    </row>
    <row r="737" spans="1:4" s="2" customFormat="1" ht="16.5">
      <c r="A737" s="1"/>
      <c r="D737" s="3"/>
    </row>
    <row r="738" spans="1:4" s="2" customFormat="1" ht="16.5">
      <c r="A738" s="1"/>
      <c r="D738" s="3"/>
    </row>
    <row r="739" spans="1:4" s="2" customFormat="1" ht="16.5">
      <c r="A739" s="1"/>
      <c r="D739" s="3"/>
    </row>
    <row r="740" spans="1:4" s="2" customFormat="1" ht="16.5">
      <c r="A740" s="1"/>
      <c r="D740" s="3"/>
    </row>
    <row r="741" spans="1:4" s="2" customFormat="1" ht="16.5">
      <c r="A741" s="1"/>
      <c r="D741" s="3"/>
    </row>
    <row r="742" spans="1:4" s="2" customFormat="1" ht="16.5">
      <c r="A742" s="1"/>
      <c r="D742" s="3"/>
    </row>
    <row r="743" spans="1:4" s="2" customFormat="1" ht="16.5">
      <c r="A743" s="1"/>
      <c r="D743" s="3"/>
    </row>
    <row r="744" spans="1:4" s="2" customFormat="1" ht="16.5">
      <c r="A744" s="1"/>
      <c r="D744" s="3"/>
    </row>
    <row r="745" spans="1:4" s="2" customFormat="1" ht="16.5">
      <c r="A745" s="1"/>
      <c r="D745" s="3"/>
    </row>
    <row r="746" spans="1:4" s="2" customFormat="1" ht="16.5">
      <c r="A746" s="1"/>
      <c r="D746" s="3"/>
    </row>
    <row r="747" spans="1:4" s="2" customFormat="1" ht="16.5">
      <c r="A747" s="1"/>
      <c r="D747" s="3"/>
    </row>
    <row r="748" spans="1:4" s="2" customFormat="1" ht="16.5">
      <c r="A748" s="1"/>
      <c r="D748" s="3"/>
    </row>
    <row r="749" spans="1:4" s="2" customFormat="1" ht="16.5">
      <c r="A749" s="1"/>
      <c r="D749" s="3"/>
    </row>
    <row r="750" spans="1:4" s="2" customFormat="1" ht="16.5">
      <c r="A750" s="1"/>
      <c r="D750" s="3"/>
    </row>
    <row r="751" spans="1:4" s="2" customFormat="1" ht="16.5">
      <c r="A751" s="1"/>
      <c r="D751" s="3"/>
    </row>
    <row r="752" spans="1:4" s="2" customFormat="1" ht="16.5">
      <c r="A752" s="1"/>
      <c r="D752" s="3"/>
    </row>
    <row r="753" spans="1:4" s="2" customFormat="1" ht="16.5">
      <c r="A753" s="1"/>
      <c r="D753" s="3"/>
    </row>
    <row r="754" spans="1:4" s="2" customFormat="1" ht="16.5">
      <c r="A754" s="1"/>
      <c r="D754" s="3"/>
    </row>
    <row r="755" spans="1:4" s="2" customFormat="1" ht="16.5">
      <c r="A755" s="1"/>
      <c r="D755" s="3"/>
    </row>
    <row r="756" spans="1:4" s="2" customFormat="1" ht="16.5">
      <c r="A756" s="1"/>
      <c r="D756" s="3"/>
    </row>
    <row r="757" spans="1:4" s="2" customFormat="1" ht="16.5">
      <c r="A757" s="1"/>
      <c r="D757" s="3"/>
    </row>
    <row r="758" spans="1:4" s="2" customFormat="1" ht="16.5">
      <c r="A758" s="1"/>
      <c r="D758" s="3"/>
    </row>
    <row r="759" spans="1:4" s="2" customFormat="1" ht="16.5">
      <c r="A759" s="1"/>
      <c r="D759" s="3"/>
    </row>
    <row r="760" spans="1:4" s="2" customFormat="1" ht="16.5">
      <c r="A760" s="1"/>
      <c r="D760" s="3"/>
    </row>
    <row r="761" spans="1:4" s="2" customFormat="1" ht="16.5">
      <c r="A761" s="1"/>
      <c r="D761" s="3"/>
    </row>
    <row r="762" spans="1:4" s="2" customFormat="1" ht="16.5">
      <c r="A762" s="1"/>
      <c r="D762" s="3"/>
    </row>
    <row r="763" spans="1:4" s="2" customFormat="1" ht="16.5">
      <c r="A763" s="1"/>
      <c r="D763" s="3"/>
    </row>
    <row r="764" spans="1:4" s="2" customFormat="1" ht="16.5">
      <c r="A764" s="1"/>
      <c r="D764" s="3"/>
    </row>
    <row r="765" spans="1:4" s="2" customFormat="1" ht="16.5">
      <c r="A765" s="1"/>
      <c r="D765" s="3"/>
    </row>
    <row r="766" spans="1:4" s="2" customFormat="1" ht="16.5">
      <c r="A766" s="1"/>
      <c r="D766" s="3"/>
    </row>
    <row r="767" spans="1:4" s="2" customFormat="1" ht="16.5">
      <c r="A767" s="1"/>
      <c r="D767" s="3"/>
    </row>
    <row r="768" spans="1:4" s="2" customFormat="1" ht="16.5">
      <c r="A768" s="1"/>
      <c r="D768" s="3"/>
    </row>
    <row r="769" spans="1:4" s="2" customFormat="1" ht="16.5">
      <c r="A769" s="1"/>
      <c r="D769" s="3"/>
    </row>
    <row r="770" spans="1:4" s="2" customFormat="1" ht="16.5">
      <c r="A770" s="1"/>
      <c r="D770" s="3"/>
    </row>
    <row r="771" spans="1:4" s="2" customFormat="1" ht="16.5">
      <c r="A771" s="1"/>
      <c r="D771" s="3"/>
    </row>
    <row r="772" spans="1:4" s="2" customFormat="1" ht="16.5">
      <c r="A772" s="1"/>
      <c r="D772" s="3"/>
    </row>
    <row r="773" spans="1:4" s="2" customFormat="1" ht="16.5">
      <c r="A773" s="1"/>
      <c r="D773" s="3"/>
    </row>
    <row r="774" spans="1:4" s="2" customFormat="1" ht="16.5">
      <c r="A774" s="1"/>
      <c r="D774" s="3"/>
    </row>
    <row r="775" spans="1:4" s="2" customFormat="1" ht="16.5">
      <c r="A775" s="1"/>
      <c r="D775" s="3"/>
    </row>
    <row r="776" spans="1:4" s="2" customFormat="1" ht="16.5">
      <c r="A776" s="1"/>
      <c r="D776" s="3"/>
    </row>
    <row r="777" spans="1:4" s="2" customFormat="1" ht="16.5">
      <c r="A777" s="1"/>
      <c r="D777" s="3"/>
    </row>
    <row r="778" spans="1:4" s="2" customFormat="1" ht="16.5">
      <c r="A778" s="1"/>
      <c r="D778" s="3"/>
    </row>
    <row r="779" spans="1:4" s="2" customFormat="1" ht="16.5">
      <c r="A779" s="1"/>
      <c r="D779" s="3"/>
    </row>
    <row r="780" spans="1:4" s="2" customFormat="1" ht="16.5">
      <c r="A780" s="1"/>
      <c r="D780" s="3"/>
    </row>
    <row r="781" spans="1:4" s="2" customFormat="1" ht="16.5">
      <c r="A781" s="1"/>
      <c r="D781" s="3"/>
    </row>
    <row r="782" spans="1:4" s="2" customFormat="1" ht="16.5">
      <c r="A782" s="1"/>
      <c r="D782" s="3"/>
    </row>
    <row r="783" spans="1:4" s="2" customFormat="1" ht="16.5">
      <c r="A783" s="1"/>
      <c r="D783" s="3"/>
    </row>
    <row r="784" spans="1:4" s="2" customFormat="1" ht="16.5">
      <c r="A784" s="1"/>
      <c r="D784" s="3"/>
    </row>
    <row r="785" spans="1:4" s="2" customFormat="1" ht="16.5">
      <c r="A785" s="1"/>
      <c r="D785" s="3"/>
    </row>
    <row r="786" spans="1:4" s="2" customFormat="1" ht="16.5">
      <c r="A786" s="1"/>
      <c r="D786" s="3"/>
    </row>
    <row r="787" spans="1:4" s="2" customFormat="1" ht="16.5">
      <c r="A787" s="1"/>
      <c r="D787" s="3"/>
    </row>
    <row r="788" spans="1:4" s="2" customFormat="1" ht="16.5">
      <c r="A788" s="1"/>
      <c r="D788" s="3"/>
    </row>
    <row r="789" spans="1:4" s="2" customFormat="1" ht="16.5">
      <c r="A789" s="1"/>
      <c r="D789" s="3"/>
    </row>
    <row r="790" spans="1:4" s="2" customFormat="1" ht="16.5">
      <c r="A790" s="1"/>
      <c r="D790" s="3"/>
    </row>
    <row r="791" spans="1:4" s="2" customFormat="1" ht="16.5">
      <c r="A791" s="1"/>
      <c r="D791" s="3"/>
    </row>
    <row r="792" spans="1:4" s="2" customFormat="1" ht="16.5">
      <c r="A792" s="1"/>
      <c r="D792" s="3"/>
    </row>
    <row r="793" spans="1:4" s="2" customFormat="1" ht="16.5">
      <c r="A793" s="1"/>
      <c r="D793" s="3"/>
    </row>
    <row r="794" spans="1:4" s="2" customFormat="1" ht="16.5">
      <c r="A794" s="1"/>
      <c r="D794" s="3"/>
    </row>
    <row r="795" spans="1:4" s="2" customFormat="1" ht="16.5">
      <c r="A795" s="1"/>
      <c r="D795" s="3"/>
    </row>
    <row r="796" spans="1:4" s="2" customFormat="1" ht="16.5">
      <c r="A796" s="1"/>
      <c r="D796" s="3"/>
    </row>
    <row r="797" spans="1:4" s="2" customFormat="1" ht="16.5">
      <c r="A797" s="1"/>
      <c r="D797" s="3"/>
    </row>
    <row r="798" spans="1:4" s="2" customFormat="1" ht="16.5">
      <c r="A798" s="1"/>
      <c r="D798" s="3"/>
    </row>
    <row r="799" spans="1:4" s="2" customFormat="1" ht="16.5">
      <c r="A799" s="1"/>
      <c r="D799" s="3"/>
    </row>
    <row r="800" spans="1:4" s="2" customFormat="1" ht="16.5">
      <c r="A800" s="1"/>
      <c r="D800" s="3"/>
    </row>
    <row r="801" spans="1:4" s="2" customFormat="1" ht="16.5">
      <c r="A801" s="1"/>
      <c r="D801" s="3"/>
    </row>
    <row r="802" spans="1:4" s="2" customFormat="1" ht="16.5">
      <c r="A802" s="1"/>
      <c r="D802" s="3"/>
    </row>
    <row r="803" spans="1:4" s="2" customFormat="1" ht="16.5">
      <c r="A803" s="1"/>
      <c r="D803" s="3"/>
    </row>
    <row r="804" spans="1:4" s="2" customFormat="1" ht="16.5">
      <c r="A804" s="1"/>
      <c r="D804" s="3"/>
    </row>
    <row r="805" spans="1:4" s="2" customFormat="1" ht="16.5">
      <c r="A805" s="1"/>
      <c r="D805" s="3"/>
    </row>
    <row r="806" spans="1:4" s="2" customFormat="1" ht="16.5">
      <c r="A806" s="1"/>
      <c r="D806" s="3"/>
    </row>
    <row r="807" spans="1:4" s="2" customFormat="1" ht="16.5">
      <c r="A807" s="1"/>
      <c r="D807" s="3"/>
    </row>
    <row r="808" spans="1:4" s="2" customFormat="1" ht="16.5">
      <c r="A808" s="1"/>
      <c r="D808" s="3"/>
    </row>
    <row r="809" spans="1:4" s="2" customFormat="1" ht="16.5">
      <c r="A809" s="1"/>
      <c r="D809" s="3"/>
    </row>
    <row r="810" spans="1:4" s="2" customFormat="1" ht="16.5">
      <c r="A810" s="1"/>
      <c r="D810" s="3"/>
    </row>
    <row r="811" spans="1:4" s="2" customFormat="1" ht="16.5">
      <c r="A811" s="1"/>
      <c r="D811" s="3"/>
    </row>
    <row r="812" spans="1:4" s="2" customFormat="1" ht="16.5">
      <c r="A812" s="1"/>
      <c r="D812" s="3"/>
    </row>
    <row r="813" spans="1:4" s="2" customFormat="1" ht="16.5">
      <c r="A813" s="1"/>
      <c r="D813" s="3"/>
    </row>
    <row r="814" spans="1:4" s="2" customFormat="1" ht="16.5">
      <c r="A814" s="1"/>
      <c r="D814" s="3"/>
    </row>
    <row r="815" spans="1:4" s="2" customFormat="1" ht="16.5">
      <c r="A815" s="1"/>
      <c r="D815" s="3"/>
    </row>
    <row r="816" spans="1:4" s="2" customFormat="1" ht="16.5">
      <c r="A816" s="1"/>
      <c r="D816" s="3"/>
    </row>
    <row r="817" spans="1:4" s="2" customFormat="1" ht="16.5">
      <c r="A817" s="1"/>
      <c r="D817" s="3"/>
    </row>
    <row r="818" spans="1:4" s="2" customFormat="1" ht="16.5">
      <c r="A818" s="1"/>
      <c r="D818" s="3"/>
    </row>
    <row r="819" spans="1:4" s="2" customFormat="1" ht="16.5">
      <c r="A819" s="1"/>
      <c r="D819" s="3"/>
    </row>
    <row r="820" spans="1:4" s="2" customFormat="1" ht="16.5">
      <c r="A820" s="1"/>
      <c r="D820" s="3"/>
    </row>
    <row r="821" spans="1:4" s="2" customFormat="1" ht="16.5">
      <c r="A821" s="1"/>
      <c r="D821" s="3"/>
    </row>
    <row r="822" spans="1:4" s="2" customFormat="1" ht="16.5">
      <c r="A822" s="1"/>
      <c r="D822" s="3"/>
    </row>
    <row r="823" spans="1:4" s="2" customFormat="1" ht="16.5">
      <c r="A823" s="1"/>
      <c r="D823" s="3"/>
    </row>
    <row r="824" spans="1:4" s="2" customFormat="1" ht="16.5">
      <c r="A824" s="1"/>
      <c r="D824" s="3"/>
    </row>
    <row r="825" spans="1:4" s="2" customFormat="1" ht="16.5">
      <c r="A825" s="1"/>
      <c r="D825" s="3"/>
    </row>
    <row r="826" spans="1:4" s="2" customFormat="1" ht="16.5">
      <c r="A826" s="1"/>
      <c r="D826" s="3"/>
    </row>
    <row r="827" spans="1:4" s="2" customFormat="1" ht="16.5">
      <c r="A827" s="1"/>
      <c r="D827" s="3"/>
    </row>
    <row r="828" spans="1:4" s="2" customFormat="1" ht="16.5">
      <c r="A828" s="1"/>
      <c r="D828" s="3"/>
    </row>
    <row r="829" spans="1:4" s="2" customFormat="1" ht="16.5">
      <c r="A829" s="1"/>
      <c r="D829" s="3"/>
    </row>
    <row r="830" spans="1:4" s="2" customFormat="1" ht="16.5">
      <c r="A830" s="1"/>
      <c r="D830" s="3"/>
    </row>
    <row r="831" spans="1:4" s="2" customFormat="1" ht="16.5">
      <c r="A831" s="1"/>
      <c r="D831" s="3"/>
    </row>
    <row r="832" spans="1:4" s="2" customFormat="1" ht="16.5">
      <c r="A832" s="1"/>
      <c r="D832" s="3"/>
    </row>
    <row r="833" spans="1:4" s="2" customFormat="1" ht="16.5">
      <c r="A833" s="1"/>
      <c r="D833" s="3"/>
    </row>
    <row r="834" spans="1:4" s="2" customFormat="1" ht="16.5">
      <c r="A834" s="1"/>
      <c r="D834" s="3"/>
    </row>
    <row r="835" spans="1:4" s="2" customFormat="1" ht="16.5">
      <c r="A835" s="1"/>
      <c r="D835" s="3"/>
    </row>
    <row r="836" spans="1:4" s="2" customFormat="1" ht="16.5">
      <c r="A836" s="1"/>
      <c r="D836" s="3"/>
    </row>
    <row r="837" spans="1:4" s="2" customFormat="1" ht="16.5">
      <c r="A837" s="1"/>
      <c r="D837" s="3"/>
    </row>
    <row r="838" spans="1:4" s="2" customFormat="1" ht="16.5">
      <c r="A838" s="1"/>
      <c r="D838" s="3"/>
    </row>
    <row r="839" spans="1:4" s="2" customFormat="1" ht="16.5">
      <c r="A839" s="1"/>
      <c r="D839" s="3"/>
    </row>
    <row r="840" spans="1:4" s="2" customFormat="1" ht="16.5">
      <c r="A840" s="1"/>
      <c r="D840" s="3"/>
    </row>
    <row r="841" spans="1:4" s="2" customFormat="1" ht="16.5">
      <c r="A841" s="1"/>
      <c r="D841" s="3"/>
    </row>
    <row r="842" spans="1:4" s="2" customFormat="1" ht="16.5">
      <c r="A842" s="1"/>
      <c r="D842" s="3"/>
    </row>
    <row r="843" spans="1:4" s="2" customFormat="1" ht="16.5">
      <c r="A843" s="1"/>
      <c r="D843" s="3"/>
    </row>
    <row r="844" spans="1:4" s="2" customFormat="1" ht="16.5">
      <c r="A844" s="1"/>
      <c r="D844" s="3"/>
    </row>
    <row r="845" spans="1:4" s="2" customFormat="1" ht="16.5">
      <c r="A845" s="1"/>
      <c r="D845" s="3"/>
    </row>
    <row r="846" spans="1:4" s="2" customFormat="1" ht="16.5">
      <c r="A846" s="1"/>
      <c r="D846" s="3"/>
    </row>
    <row r="847" spans="1:4" s="2" customFormat="1" ht="16.5">
      <c r="A847" s="1"/>
      <c r="D847" s="3"/>
    </row>
    <row r="848" spans="1:4" s="2" customFormat="1" ht="16.5">
      <c r="A848" s="1"/>
      <c r="D848" s="3"/>
    </row>
    <row r="849" spans="1:4" s="2" customFormat="1" ht="16.5">
      <c r="A849" s="1"/>
      <c r="D849" s="3"/>
    </row>
    <row r="850" spans="1:4" s="2" customFormat="1" ht="16.5">
      <c r="A850" s="1"/>
      <c r="D850" s="3"/>
    </row>
    <row r="851" spans="1:4" s="2" customFormat="1" ht="16.5">
      <c r="A851" s="1"/>
      <c r="D851" s="3"/>
    </row>
    <row r="852" spans="1:4" s="2" customFormat="1" ht="16.5">
      <c r="A852" s="1"/>
      <c r="D852" s="3"/>
    </row>
    <row r="853" spans="1:4" s="2" customFormat="1" ht="16.5">
      <c r="A853" s="1"/>
      <c r="D853" s="3"/>
    </row>
    <row r="854" spans="1:4" s="2" customFormat="1" ht="16.5">
      <c r="A854" s="1"/>
      <c r="D854" s="3"/>
    </row>
    <row r="855" spans="1:4" s="2" customFormat="1" ht="16.5">
      <c r="A855" s="1"/>
      <c r="D855" s="3"/>
    </row>
    <row r="856" spans="1:4" s="2" customFormat="1" ht="16.5">
      <c r="A856" s="1"/>
      <c r="D856" s="3"/>
    </row>
    <row r="857" spans="1:4" s="2" customFormat="1" ht="16.5">
      <c r="A857" s="1"/>
      <c r="D857" s="3"/>
    </row>
    <row r="858" spans="1:4" s="2" customFormat="1" ht="16.5">
      <c r="A858" s="1"/>
      <c r="D858" s="3"/>
    </row>
    <row r="859" spans="1:4" s="2" customFormat="1" ht="16.5">
      <c r="A859" s="1"/>
      <c r="D859" s="3"/>
    </row>
    <row r="860" spans="1:4" s="2" customFormat="1" ht="16.5">
      <c r="A860" s="1"/>
      <c r="D860" s="3"/>
    </row>
    <row r="861" spans="1:4" s="2" customFormat="1" ht="16.5">
      <c r="A861" s="1"/>
      <c r="D861" s="3"/>
    </row>
    <row r="862" spans="1:4" s="2" customFormat="1" ht="16.5">
      <c r="A862" s="1"/>
      <c r="D862" s="3"/>
    </row>
    <row r="863" spans="1:4" s="2" customFormat="1" ht="16.5">
      <c r="A863" s="1"/>
      <c r="D863" s="3"/>
    </row>
    <row r="864" spans="1:4" s="2" customFormat="1" ht="16.5">
      <c r="A864" s="1"/>
      <c r="D864" s="3"/>
    </row>
    <row r="865" spans="1:4" s="2" customFormat="1" ht="16.5">
      <c r="A865" s="1"/>
      <c r="D865" s="3"/>
    </row>
    <row r="866" spans="1:4" s="2" customFormat="1" ht="16.5">
      <c r="A866" s="1"/>
      <c r="D866" s="3"/>
    </row>
    <row r="867" spans="1:4" s="2" customFormat="1" ht="16.5">
      <c r="A867" s="1"/>
      <c r="D867" s="3"/>
    </row>
    <row r="868" spans="1:4" s="2" customFormat="1" ht="16.5">
      <c r="A868" s="1"/>
      <c r="D868" s="3"/>
    </row>
    <row r="869" spans="1:4" s="2" customFormat="1" ht="16.5">
      <c r="A869" s="1"/>
      <c r="D869" s="3"/>
    </row>
    <row r="870" spans="1:4" s="2" customFormat="1" ht="16.5">
      <c r="A870" s="1"/>
      <c r="D870" s="3"/>
    </row>
    <row r="871" spans="1:4" s="2" customFormat="1" ht="16.5">
      <c r="A871" s="1"/>
      <c r="D871" s="3"/>
    </row>
    <row r="872" spans="1:4" s="2" customFormat="1" ht="16.5">
      <c r="A872" s="1"/>
      <c r="D872" s="3"/>
    </row>
    <row r="873" spans="1:4" s="2" customFormat="1" ht="16.5">
      <c r="A873" s="1"/>
      <c r="D873" s="3"/>
    </row>
    <row r="874" spans="1:4" s="2" customFormat="1" ht="16.5">
      <c r="A874" s="1"/>
      <c r="D874" s="3"/>
    </row>
    <row r="875" spans="1:4" s="2" customFormat="1" ht="16.5">
      <c r="A875" s="1"/>
      <c r="D875" s="3"/>
    </row>
    <row r="876" spans="1:4" s="2" customFormat="1" ht="16.5">
      <c r="A876" s="1"/>
      <c r="D876" s="3"/>
    </row>
    <row r="877" spans="1:4" s="2" customFormat="1" ht="16.5">
      <c r="A877" s="1"/>
      <c r="D877" s="3"/>
    </row>
    <row r="878" spans="1:4" s="2" customFormat="1" ht="16.5">
      <c r="A878" s="1"/>
      <c r="D878" s="3"/>
    </row>
    <row r="879" spans="1:4" s="2" customFormat="1" ht="16.5">
      <c r="A879" s="1"/>
      <c r="D879" s="3"/>
    </row>
    <row r="880" spans="1:4" s="2" customFormat="1" ht="16.5">
      <c r="A880" s="1"/>
      <c r="D880" s="3"/>
    </row>
    <row r="881" spans="1:4" s="2" customFormat="1" ht="16.5">
      <c r="A881" s="1"/>
      <c r="D881" s="3"/>
    </row>
    <row r="882" spans="1:4" s="2" customFormat="1" ht="16.5">
      <c r="A882" s="1"/>
      <c r="D882" s="3"/>
    </row>
    <row r="883" spans="1:4" s="2" customFormat="1" ht="16.5">
      <c r="A883" s="1"/>
      <c r="D883" s="3"/>
    </row>
    <row r="884" spans="1:4" s="2" customFormat="1" ht="16.5">
      <c r="A884" s="1"/>
      <c r="D884" s="3"/>
    </row>
    <row r="885" spans="1:4" s="2" customFormat="1" ht="16.5">
      <c r="A885" s="1"/>
      <c r="D885" s="3"/>
    </row>
    <row r="886" spans="1:4" s="2" customFormat="1" ht="16.5">
      <c r="A886" s="1"/>
      <c r="D886" s="3"/>
    </row>
    <row r="887" spans="1:4" s="2" customFormat="1" ht="16.5">
      <c r="A887" s="1"/>
      <c r="D887" s="3"/>
    </row>
    <row r="888" spans="1:4" s="2" customFormat="1" ht="16.5">
      <c r="A888" s="1"/>
      <c r="D888" s="3"/>
    </row>
    <row r="889" spans="1:4" s="2" customFormat="1" ht="16.5">
      <c r="A889" s="1"/>
      <c r="D889" s="3"/>
    </row>
    <row r="890" spans="1:4" s="2" customFormat="1" ht="16.5">
      <c r="A890" s="1"/>
      <c r="D890" s="3"/>
    </row>
    <row r="891" spans="1:4" s="2" customFormat="1" ht="16.5">
      <c r="A891" s="1"/>
      <c r="D891" s="3"/>
    </row>
    <row r="892" spans="1:4" s="2" customFormat="1" ht="16.5">
      <c r="A892" s="1"/>
      <c r="D892" s="3"/>
    </row>
    <row r="893" spans="1:4" s="2" customFormat="1" ht="16.5">
      <c r="A893" s="1"/>
      <c r="D893" s="3"/>
    </row>
    <row r="894" spans="1:4" s="2" customFormat="1" ht="16.5">
      <c r="A894" s="1"/>
      <c r="D894" s="3"/>
    </row>
    <row r="895" spans="1:4" s="2" customFormat="1" ht="16.5">
      <c r="A895" s="1"/>
      <c r="D895" s="3"/>
    </row>
    <row r="896" spans="1:4" s="2" customFormat="1" ht="16.5">
      <c r="A896" s="1"/>
      <c r="D896" s="3"/>
    </row>
    <row r="897" spans="1:4" s="2" customFormat="1" ht="16.5">
      <c r="A897" s="1"/>
      <c r="D897" s="3"/>
    </row>
    <row r="898" spans="1:4" s="2" customFormat="1" ht="16.5">
      <c r="A898" s="1"/>
      <c r="D898" s="3"/>
    </row>
    <row r="899" spans="1:4" s="2" customFormat="1" ht="16.5">
      <c r="A899" s="1"/>
      <c r="D899" s="3"/>
    </row>
    <row r="900" spans="1:4" s="2" customFormat="1" ht="16.5">
      <c r="A900" s="1"/>
      <c r="D900" s="3"/>
    </row>
    <row r="901" spans="1:4" s="2" customFormat="1" ht="16.5">
      <c r="A901" s="1"/>
      <c r="D901" s="3"/>
    </row>
    <row r="902" spans="1:4" s="2" customFormat="1" ht="16.5">
      <c r="A902" s="1"/>
      <c r="D902" s="3"/>
    </row>
    <row r="903" spans="1:4" s="2" customFormat="1" ht="16.5">
      <c r="A903" s="1"/>
      <c r="D903" s="3"/>
    </row>
    <row r="904" spans="1:4" s="2" customFormat="1" ht="16.5">
      <c r="A904" s="1"/>
      <c r="D904" s="3"/>
    </row>
    <row r="905" spans="1:4" s="2" customFormat="1" ht="16.5">
      <c r="A905" s="1"/>
      <c r="D905" s="3"/>
    </row>
    <row r="906" spans="1:4" s="2" customFormat="1" ht="16.5">
      <c r="A906" s="1"/>
      <c r="D906" s="3"/>
    </row>
    <row r="907" spans="1:4" s="2" customFormat="1" ht="16.5">
      <c r="A907" s="1"/>
      <c r="D907" s="3"/>
    </row>
    <row r="908" spans="1:4" s="2" customFormat="1" ht="16.5">
      <c r="A908" s="1"/>
      <c r="D908" s="3"/>
    </row>
    <row r="909" spans="1:4" s="2" customFormat="1" ht="16.5">
      <c r="A909" s="1"/>
      <c r="D909" s="3"/>
    </row>
    <row r="910" spans="1:4" s="2" customFormat="1" ht="16.5">
      <c r="A910" s="1"/>
      <c r="D910" s="3"/>
    </row>
    <row r="911" spans="1:4" s="2" customFormat="1" ht="16.5">
      <c r="A911" s="1"/>
      <c r="D911" s="3"/>
    </row>
    <row r="912" spans="1:4" s="2" customFormat="1" ht="16.5">
      <c r="A912" s="1"/>
      <c r="D912" s="3"/>
    </row>
    <row r="913" spans="1:4" s="2" customFormat="1" ht="16.5">
      <c r="A913" s="1"/>
      <c r="D913" s="3"/>
    </row>
    <row r="914" spans="1:4" s="2" customFormat="1" ht="16.5">
      <c r="A914" s="1"/>
      <c r="D914" s="3"/>
    </row>
    <row r="915" spans="1:4" s="2" customFormat="1" ht="16.5">
      <c r="A915" s="1"/>
      <c r="D915" s="3"/>
    </row>
    <row r="916" spans="1:4" s="2" customFormat="1" ht="16.5">
      <c r="A916" s="1"/>
      <c r="D916" s="3"/>
    </row>
    <row r="917" spans="1:4" s="2" customFormat="1" ht="16.5">
      <c r="A917" s="1"/>
      <c r="D917" s="3"/>
    </row>
    <row r="918" spans="1:4" s="2" customFormat="1" ht="16.5">
      <c r="A918" s="1"/>
      <c r="D918" s="3"/>
    </row>
    <row r="919" spans="1:4" s="2" customFormat="1" ht="16.5">
      <c r="A919" s="1"/>
      <c r="D919" s="3"/>
    </row>
    <row r="920" spans="1:4" s="2" customFormat="1" ht="16.5">
      <c r="A920" s="1"/>
      <c r="D920" s="3"/>
    </row>
    <row r="921" spans="1:4" s="2" customFormat="1" ht="16.5">
      <c r="A921" s="1"/>
      <c r="D921" s="3"/>
    </row>
    <row r="922" spans="1:4" s="2" customFormat="1" ht="16.5">
      <c r="A922" s="1"/>
      <c r="D922" s="3"/>
    </row>
    <row r="923" spans="1:4" s="2" customFormat="1" ht="16.5">
      <c r="A923" s="1"/>
      <c r="D923" s="3"/>
    </row>
    <row r="924" spans="1:4" s="2" customFormat="1" ht="16.5">
      <c r="A924" s="1"/>
      <c r="D924" s="3"/>
    </row>
    <row r="925" spans="1:4" s="2" customFormat="1" ht="16.5">
      <c r="A925" s="1"/>
      <c r="D925" s="3"/>
    </row>
    <row r="926" spans="1:4" s="2" customFormat="1" ht="16.5">
      <c r="A926" s="1"/>
      <c r="D926" s="3"/>
    </row>
    <row r="927" spans="1:4" s="2" customFormat="1" ht="16.5">
      <c r="A927" s="1"/>
      <c r="D927" s="3"/>
    </row>
    <row r="928" spans="1:4" s="2" customFormat="1" ht="16.5">
      <c r="A928" s="1"/>
      <c r="D928" s="3"/>
    </row>
    <row r="929" spans="1:4" s="2" customFormat="1" ht="16.5">
      <c r="A929" s="1"/>
      <c r="D929" s="3"/>
    </row>
    <row r="930" spans="1:4" s="2" customFormat="1" ht="16.5">
      <c r="A930" s="1"/>
      <c r="D930" s="3"/>
    </row>
    <row r="931" spans="1:4" s="2" customFormat="1" ht="16.5">
      <c r="A931" s="1"/>
      <c r="D931" s="3"/>
    </row>
    <row r="932" spans="1:4" s="2" customFormat="1" ht="16.5">
      <c r="A932" s="1"/>
      <c r="D932" s="3"/>
    </row>
    <row r="933" spans="1:4" s="2" customFormat="1" ht="16.5">
      <c r="A933" s="1"/>
      <c r="D933" s="3"/>
    </row>
    <row r="934" spans="1:4" s="2" customFormat="1" ht="16.5">
      <c r="A934" s="1"/>
      <c r="D934" s="3"/>
    </row>
    <row r="935" spans="1:4" s="2" customFormat="1" ht="16.5">
      <c r="A935" s="1"/>
      <c r="D935" s="3"/>
    </row>
    <row r="936" spans="1:4" s="2" customFormat="1" ht="16.5">
      <c r="A936" s="1"/>
      <c r="D936" s="3"/>
    </row>
    <row r="937" spans="1:4" s="2" customFormat="1" ht="16.5">
      <c r="A937" s="1"/>
      <c r="D937" s="3"/>
    </row>
    <row r="938" spans="1:4" s="2" customFormat="1" ht="16.5">
      <c r="A938" s="1"/>
      <c r="D938" s="3"/>
    </row>
    <row r="939" spans="1:4" s="2" customFormat="1" ht="16.5">
      <c r="A939" s="1"/>
      <c r="D939" s="3"/>
    </row>
    <row r="940" spans="1:4" s="2" customFormat="1" ht="16.5">
      <c r="A940" s="1"/>
      <c r="D940" s="3"/>
    </row>
    <row r="941" spans="1:4" s="2" customFormat="1" ht="16.5">
      <c r="A941" s="1"/>
      <c r="D941" s="3"/>
    </row>
    <row r="942" spans="1:4" s="2" customFormat="1" ht="16.5">
      <c r="A942" s="1"/>
      <c r="D942" s="3"/>
    </row>
    <row r="943" spans="1:4" s="2" customFormat="1" ht="16.5">
      <c r="A943" s="1"/>
      <c r="D943" s="3"/>
    </row>
    <row r="944" spans="1:4" s="2" customFormat="1" ht="16.5">
      <c r="A944" s="1"/>
      <c r="D944" s="3"/>
    </row>
    <row r="945" spans="1:4" s="2" customFormat="1" ht="16.5">
      <c r="A945" s="1"/>
      <c r="D945" s="3"/>
    </row>
    <row r="946" spans="1:4" s="2" customFormat="1" ht="16.5">
      <c r="A946" s="1"/>
      <c r="D946" s="3"/>
    </row>
    <row r="947" spans="1:4" s="2" customFormat="1" ht="16.5">
      <c r="A947" s="1"/>
      <c r="D947" s="3"/>
    </row>
    <row r="948" spans="1:4" s="2" customFormat="1" ht="16.5">
      <c r="A948" s="1"/>
      <c r="D948" s="3"/>
    </row>
    <row r="949" spans="1:4" s="2" customFormat="1" ht="16.5">
      <c r="A949" s="1"/>
      <c r="D949" s="3"/>
    </row>
    <row r="950" spans="1:4" s="2" customFormat="1" ht="16.5">
      <c r="A950" s="1"/>
      <c r="D950" s="3"/>
    </row>
    <row r="951" spans="1:4" s="2" customFormat="1" ht="16.5">
      <c r="A951" s="1"/>
      <c r="D951" s="3"/>
    </row>
    <row r="952" spans="1:4" s="2" customFormat="1" ht="16.5">
      <c r="A952" s="1"/>
      <c r="D952" s="3"/>
    </row>
    <row r="953" spans="1:4" s="2" customFormat="1" ht="16.5">
      <c r="A953" s="1"/>
      <c r="D953" s="3"/>
    </row>
    <row r="954" spans="1:4" s="2" customFormat="1" ht="16.5">
      <c r="A954" s="1"/>
      <c r="D954" s="3"/>
    </row>
    <row r="955" spans="1:4" s="2" customFormat="1" ht="16.5">
      <c r="A955" s="1"/>
      <c r="D955" s="3"/>
    </row>
    <row r="956" spans="1:4" s="2" customFormat="1" ht="16.5">
      <c r="A956" s="1"/>
      <c r="D956" s="3"/>
    </row>
    <row r="957" spans="1:4" s="2" customFormat="1" ht="16.5">
      <c r="A957" s="1"/>
      <c r="D957" s="3"/>
    </row>
    <row r="958" spans="1:4" s="2" customFormat="1" ht="16.5">
      <c r="A958" s="1"/>
      <c r="D958" s="3"/>
    </row>
    <row r="959" spans="1:4" s="2" customFormat="1" ht="16.5">
      <c r="A959" s="1"/>
      <c r="D959" s="3"/>
    </row>
    <row r="960" spans="1:4" s="2" customFormat="1" ht="16.5">
      <c r="A960" s="1"/>
      <c r="D960" s="3"/>
    </row>
    <row r="961" spans="1:4" s="2" customFormat="1" ht="16.5">
      <c r="A961" s="1"/>
      <c r="D961" s="3"/>
    </row>
    <row r="962" spans="1:4" s="2" customFormat="1" ht="16.5">
      <c r="A962" s="1"/>
      <c r="D962" s="3"/>
    </row>
    <row r="963" spans="1:4" s="2" customFormat="1" ht="16.5">
      <c r="A963" s="1"/>
      <c r="D963" s="3"/>
    </row>
    <row r="964" spans="1:4" s="2" customFormat="1" ht="16.5">
      <c r="A964" s="1"/>
      <c r="D964" s="3"/>
    </row>
    <row r="965" spans="1:4" s="2" customFormat="1" ht="16.5">
      <c r="A965" s="1"/>
      <c r="D965" s="3"/>
    </row>
    <row r="966" spans="1:4" s="2" customFormat="1" ht="16.5">
      <c r="A966" s="1"/>
      <c r="D966" s="3"/>
    </row>
    <row r="967" spans="1:4" s="2" customFormat="1" ht="16.5">
      <c r="A967" s="1"/>
      <c r="D967" s="3"/>
    </row>
    <row r="968" spans="1:4" s="2" customFormat="1" ht="16.5">
      <c r="A968" s="1"/>
      <c r="D968" s="3"/>
    </row>
    <row r="969" spans="1:4" s="2" customFormat="1" ht="16.5">
      <c r="A969" s="1"/>
      <c r="D969" s="3"/>
    </row>
    <row r="970" spans="1:4" s="2" customFormat="1" ht="16.5">
      <c r="A970" s="1"/>
      <c r="D970" s="3"/>
    </row>
    <row r="971" spans="1:4" s="2" customFormat="1" ht="16.5">
      <c r="A971" s="1"/>
      <c r="D971" s="3"/>
    </row>
    <row r="972" spans="1:4" s="2" customFormat="1" ht="16.5">
      <c r="A972" s="1"/>
      <c r="D972" s="3"/>
    </row>
    <row r="973" spans="1:4" s="2" customFormat="1" ht="16.5">
      <c r="A973" s="1"/>
      <c r="D973" s="3"/>
    </row>
    <row r="974" spans="1:4" s="2" customFormat="1" ht="16.5">
      <c r="A974" s="1"/>
      <c r="D974" s="3"/>
    </row>
    <row r="975" spans="1:4" s="2" customFormat="1" ht="16.5">
      <c r="A975" s="1"/>
      <c r="D975" s="3"/>
    </row>
    <row r="976" spans="1:4" s="2" customFormat="1" ht="16.5">
      <c r="A976" s="1"/>
      <c r="D976" s="3"/>
    </row>
    <row r="977" spans="1:4" s="2" customFormat="1" ht="16.5">
      <c r="A977" s="1"/>
      <c r="D977" s="3"/>
    </row>
    <row r="978" spans="1:4" s="2" customFormat="1" ht="16.5">
      <c r="A978" s="1"/>
      <c r="D978" s="3"/>
    </row>
    <row r="979" spans="1:4" s="2" customFormat="1" ht="16.5">
      <c r="A979" s="1"/>
      <c r="D979" s="3"/>
    </row>
    <row r="980" spans="1:4" s="2" customFormat="1" ht="16.5">
      <c r="A980" s="1"/>
      <c r="D980" s="3"/>
    </row>
    <row r="981" spans="1:4" s="2" customFormat="1" ht="16.5">
      <c r="A981" s="1"/>
      <c r="D981" s="3"/>
    </row>
    <row r="982" spans="1:4" s="2" customFormat="1" ht="16.5">
      <c r="A982" s="1"/>
      <c r="D982" s="3"/>
    </row>
    <row r="983" spans="1:4" s="2" customFormat="1" ht="16.5">
      <c r="A983" s="1"/>
      <c r="D983" s="3"/>
    </row>
    <row r="984" spans="1:4" s="2" customFormat="1" ht="16.5">
      <c r="A984" s="1"/>
      <c r="D984" s="3"/>
    </row>
    <row r="985" spans="1:4" s="2" customFormat="1" ht="16.5">
      <c r="A985" s="1"/>
      <c r="D985" s="3"/>
    </row>
    <row r="986" spans="1:4" s="2" customFormat="1" ht="16.5">
      <c r="A986" s="1"/>
      <c r="D986" s="3"/>
    </row>
    <row r="987" spans="1:4" s="2" customFormat="1" ht="16.5">
      <c r="A987" s="1"/>
      <c r="D987" s="3"/>
    </row>
    <row r="988" spans="1:4" s="2" customFormat="1" ht="16.5">
      <c r="A988" s="1"/>
      <c r="D988" s="3"/>
    </row>
    <row r="989" spans="1:4" s="2" customFormat="1" ht="16.5">
      <c r="A989" s="1"/>
      <c r="D989" s="3"/>
    </row>
    <row r="990" spans="1:4" s="2" customFormat="1" ht="16.5">
      <c r="A990" s="1"/>
      <c r="D990" s="3"/>
    </row>
    <row r="991" spans="1:4" s="2" customFormat="1" ht="16.5">
      <c r="A991" s="1"/>
      <c r="D991" s="3"/>
    </row>
    <row r="992" spans="1:4" s="2" customFormat="1" ht="16.5">
      <c r="A992" s="1"/>
      <c r="D992" s="3"/>
    </row>
    <row r="993" spans="1:4" s="2" customFormat="1" ht="16.5">
      <c r="A993" s="1"/>
      <c r="D993" s="3"/>
    </row>
    <row r="994" spans="1:4" s="2" customFormat="1" ht="16.5">
      <c r="A994" s="1"/>
      <c r="D994" s="3"/>
    </row>
    <row r="995" spans="1:4" s="2" customFormat="1" ht="16.5">
      <c r="A995" s="1"/>
      <c r="D995" s="3"/>
    </row>
    <row r="996" spans="1:4" s="2" customFormat="1" ht="16.5">
      <c r="A996" s="1"/>
      <c r="D996" s="3"/>
    </row>
    <row r="997" spans="1:4" s="2" customFormat="1" ht="16.5">
      <c r="A997" s="1"/>
      <c r="D997" s="3"/>
    </row>
    <row r="998" spans="1:4" s="2" customFormat="1" ht="16.5">
      <c r="A998" s="1"/>
      <c r="D998" s="3"/>
    </row>
    <row r="999" spans="1:4" s="2" customFormat="1" ht="16.5">
      <c r="A999" s="1"/>
      <c r="D999" s="3"/>
    </row>
    <row r="1000" spans="1:4" s="2" customFormat="1" ht="16.5">
      <c r="A1000" s="1"/>
      <c r="D1000" s="3"/>
    </row>
    <row r="1001" spans="1:4" s="2" customFormat="1" ht="16.5">
      <c r="A1001" s="1"/>
      <c r="D1001" s="3"/>
    </row>
    <row r="1002" spans="1:4" s="2" customFormat="1" ht="16.5">
      <c r="A1002" s="1"/>
      <c r="D1002" s="3"/>
    </row>
    <row r="1003" spans="1:4" s="2" customFormat="1" ht="16.5">
      <c r="A1003" s="1"/>
      <c r="D1003" s="3"/>
    </row>
    <row r="1004" spans="1:4" s="2" customFormat="1" ht="16.5">
      <c r="A1004" s="1"/>
      <c r="D1004" s="3"/>
    </row>
    <row r="1005" spans="1:4" s="2" customFormat="1" ht="16.5">
      <c r="A1005" s="1"/>
      <c r="D1005" s="3"/>
    </row>
    <row r="1006" spans="1:4" s="2" customFormat="1" ht="16.5">
      <c r="A1006" s="1"/>
      <c r="D1006" s="3"/>
    </row>
    <row r="1007" spans="1:4" s="2" customFormat="1" ht="16.5">
      <c r="A1007" s="1"/>
      <c r="D1007" s="3"/>
    </row>
    <row r="1008" spans="1:4" s="2" customFormat="1" ht="16.5">
      <c r="A1008" s="1"/>
      <c r="D1008" s="3"/>
    </row>
    <row r="1009" spans="1:4" s="2" customFormat="1" ht="16.5">
      <c r="A1009" s="1"/>
      <c r="D1009" s="3"/>
    </row>
    <row r="1010" spans="1:4" s="2" customFormat="1" ht="16.5">
      <c r="A1010" s="1"/>
      <c r="D1010" s="3"/>
    </row>
    <row r="1011" spans="1:4" s="2" customFormat="1" ht="16.5">
      <c r="A1011" s="1"/>
      <c r="D1011" s="3"/>
    </row>
    <row r="1012" spans="1:4" s="2" customFormat="1" ht="16.5">
      <c r="A1012" s="1"/>
      <c r="D1012" s="3"/>
    </row>
    <row r="1013" spans="1:4" s="2" customFormat="1" ht="16.5">
      <c r="A1013" s="1"/>
      <c r="D1013" s="3"/>
    </row>
    <row r="1014" spans="1:4" s="2" customFormat="1" ht="16.5">
      <c r="A1014" s="1"/>
      <c r="D1014" s="3"/>
    </row>
    <row r="1015" spans="1:4" s="2" customFormat="1" ht="16.5">
      <c r="A1015" s="1"/>
      <c r="D1015" s="3"/>
    </row>
    <row r="1016" spans="1:4" s="2" customFormat="1" ht="16.5">
      <c r="A1016" s="1"/>
      <c r="D1016" s="3"/>
    </row>
    <row r="1017" spans="1:4" s="2" customFormat="1" ht="16.5">
      <c r="A1017" s="1"/>
      <c r="D1017" s="3"/>
    </row>
    <row r="1018" spans="1:4" s="2" customFormat="1" ht="16.5">
      <c r="A1018" s="1"/>
      <c r="D1018" s="3"/>
    </row>
    <row r="1019" spans="1:4" s="2" customFormat="1" ht="16.5">
      <c r="A1019" s="1"/>
      <c r="D1019" s="3"/>
    </row>
    <row r="1020" spans="1:4" s="2" customFormat="1" ht="16.5">
      <c r="A1020" s="1"/>
      <c r="D1020" s="3"/>
    </row>
    <row r="1021" spans="1:4" s="2" customFormat="1" ht="16.5">
      <c r="A1021" s="1"/>
      <c r="D1021" s="3"/>
    </row>
    <row r="1022" spans="1:4" s="2" customFormat="1" ht="16.5">
      <c r="A1022" s="1"/>
      <c r="D1022" s="3"/>
    </row>
    <row r="1023" spans="1:4" s="2" customFormat="1" ht="16.5">
      <c r="A1023" s="1"/>
      <c r="D1023" s="3"/>
    </row>
    <row r="1024" spans="1:4" s="2" customFormat="1" ht="16.5">
      <c r="A1024" s="1"/>
      <c r="D1024" s="3"/>
    </row>
    <row r="1025" spans="1:4" s="2" customFormat="1" ht="16.5">
      <c r="A1025" s="1"/>
      <c r="D1025" s="3"/>
    </row>
    <row r="1026" spans="1:4" s="2" customFormat="1" ht="16.5">
      <c r="A1026" s="1"/>
      <c r="D1026" s="3"/>
    </row>
    <row r="1027" spans="1:4" s="2" customFormat="1" ht="16.5">
      <c r="A1027" s="1"/>
      <c r="D1027" s="3"/>
    </row>
    <row r="1028" spans="1:4" s="2" customFormat="1" ht="16.5">
      <c r="A1028" s="1"/>
      <c r="D1028" s="3"/>
    </row>
    <row r="1029" spans="1:4" s="2" customFormat="1" ht="16.5">
      <c r="A1029" s="1"/>
      <c r="D1029" s="3"/>
    </row>
    <row r="1030" spans="1:4" s="2" customFormat="1" ht="16.5">
      <c r="A1030" s="1"/>
      <c r="D1030" s="3"/>
    </row>
    <row r="1031" spans="1:4" s="2" customFormat="1" ht="16.5">
      <c r="A1031" s="1"/>
      <c r="D1031" s="3"/>
    </row>
    <row r="1032" spans="1:4" s="2" customFormat="1" ht="16.5">
      <c r="A1032" s="1"/>
      <c r="D1032" s="3"/>
    </row>
    <row r="1033" spans="1:4" s="2" customFormat="1" ht="16.5">
      <c r="A1033" s="1"/>
      <c r="D1033" s="3"/>
    </row>
    <row r="1034" spans="1:4" s="2" customFormat="1" ht="16.5">
      <c r="A1034" s="1"/>
      <c r="D1034" s="3"/>
    </row>
    <row r="1035" spans="1:4" s="2" customFormat="1" ht="16.5">
      <c r="A1035" s="1"/>
      <c r="D1035" s="3"/>
    </row>
    <row r="1036" spans="1:4" s="2" customFormat="1" ht="16.5">
      <c r="A1036" s="1"/>
      <c r="D1036" s="3"/>
    </row>
    <row r="1037" spans="1:4" s="2" customFormat="1" ht="16.5">
      <c r="A1037" s="1"/>
      <c r="D1037" s="3"/>
    </row>
    <row r="1038" spans="1:4" s="2" customFormat="1" ht="16.5">
      <c r="A1038" s="1"/>
      <c r="D1038" s="3"/>
    </row>
    <row r="1039" spans="1:4" s="2" customFormat="1" ht="16.5">
      <c r="A1039" s="1"/>
      <c r="D1039" s="3"/>
    </row>
    <row r="1040" spans="1:4" s="2" customFormat="1" ht="16.5">
      <c r="A1040" s="1"/>
      <c r="D1040" s="3"/>
    </row>
    <row r="1041" spans="1:4" s="2" customFormat="1" ht="16.5">
      <c r="A1041" s="1"/>
      <c r="D1041" s="3"/>
    </row>
    <row r="1042" spans="1:4" s="2" customFormat="1" ht="16.5">
      <c r="A1042" s="1"/>
      <c r="D1042" s="3"/>
    </row>
    <row r="1043" spans="1:4" s="2" customFormat="1" ht="16.5">
      <c r="A1043" s="1"/>
      <c r="D1043" s="3"/>
    </row>
    <row r="1044" spans="1:4" s="2" customFormat="1" ht="16.5">
      <c r="A1044" s="1"/>
      <c r="D1044" s="3"/>
    </row>
    <row r="1045" spans="1:4" s="2" customFormat="1" ht="16.5">
      <c r="A1045" s="1"/>
      <c r="D1045" s="3"/>
    </row>
    <row r="1046" spans="1:4" s="2" customFormat="1" ht="16.5">
      <c r="A1046" s="1"/>
      <c r="D1046" s="3"/>
    </row>
    <row r="1047" spans="1:4" s="2" customFormat="1" ht="16.5">
      <c r="A1047" s="1"/>
      <c r="D1047" s="3"/>
    </row>
    <row r="1048" spans="1:4" s="2" customFormat="1" ht="16.5">
      <c r="A1048" s="1"/>
      <c r="D1048" s="3"/>
    </row>
    <row r="1049" spans="1:4" s="2" customFormat="1" ht="16.5">
      <c r="A1049" s="1"/>
      <c r="D1049" s="3"/>
    </row>
    <row r="1050" spans="1:4" s="2" customFormat="1" ht="16.5">
      <c r="A1050" s="1"/>
      <c r="D1050" s="3"/>
    </row>
    <row r="1051" spans="1:4" s="2" customFormat="1" ht="16.5">
      <c r="A1051" s="1"/>
      <c r="D1051" s="3"/>
    </row>
    <row r="1052" spans="1:4" s="2" customFormat="1" ht="16.5">
      <c r="A1052" s="1"/>
      <c r="D1052" s="3"/>
    </row>
    <row r="1053" spans="1:4" s="2" customFormat="1" ht="16.5">
      <c r="A1053" s="1"/>
      <c r="D1053" s="3"/>
    </row>
    <row r="1054" spans="1:4" s="2" customFormat="1" ht="16.5">
      <c r="A1054" s="1"/>
      <c r="D1054" s="3"/>
    </row>
    <row r="1055" spans="1:4" s="2" customFormat="1" ht="16.5">
      <c r="A1055" s="1"/>
      <c r="D1055" s="3"/>
    </row>
    <row r="1056" spans="1:4" s="2" customFormat="1" ht="16.5">
      <c r="A1056" s="1"/>
      <c r="D1056" s="3"/>
    </row>
    <row r="1057" spans="1:4" s="2" customFormat="1" ht="16.5">
      <c r="A1057" s="1"/>
      <c r="D1057" s="3"/>
    </row>
    <row r="1058" spans="1:4" s="2" customFormat="1" ht="16.5">
      <c r="A1058" s="1"/>
      <c r="D1058" s="3"/>
    </row>
    <row r="1059" spans="1:4" s="2" customFormat="1" ht="16.5">
      <c r="A1059" s="1"/>
      <c r="D1059" s="3"/>
    </row>
    <row r="1060" spans="1:4" s="2" customFormat="1" ht="16.5">
      <c r="A1060" s="1"/>
      <c r="D1060" s="3"/>
    </row>
    <row r="1061" spans="1:4" s="2" customFormat="1" ht="16.5">
      <c r="A1061" s="1"/>
      <c r="D1061" s="3"/>
    </row>
    <row r="1062" spans="1:4" s="2" customFormat="1" ht="16.5">
      <c r="A1062" s="1"/>
      <c r="D1062" s="3"/>
    </row>
    <row r="1063" spans="1:4" s="2" customFormat="1" ht="16.5">
      <c r="A1063" s="1"/>
      <c r="D1063" s="3"/>
    </row>
    <row r="1064" spans="1:4" s="2" customFormat="1" ht="16.5">
      <c r="A1064" s="1"/>
      <c r="D1064" s="3"/>
    </row>
    <row r="1065" spans="1:4" s="2" customFormat="1" ht="16.5">
      <c r="A1065" s="1"/>
      <c r="D1065" s="3"/>
    </row>
    <row r="1066" spans="1:4" s="2" customFormat="1" ht="16.5">
      <c r="A1066" s="1"/>
      <c r="D1066" s="3"/>
    </row>
    <row r="1067" spans="1:4" s="2" customFormat="1" ht="16.5">
      <c r="A1067" s="1"/>
      <c r="D1067" s="3"/>
    </row>
    <row r="1068" spans="1:4" s="2" customFormat="1" ht="16.5">
      <c r="A1068" s="1"/>
      <c r="D1068" s="3"/>
    </row>
    <row r="1069" spans="1:4" s="2" customFormat="1" ht="16.5">
      <c r="A1069" s="1"/>
      <c r="D1069" s="3"/>
    </row>
    <row r="1070" spans="1:4" s="2" customFormat="1" ht="16.5">
      <c r="A1070" s="1"/>
      <c r="D1070" s="3"/>
    </row>
    <row r="1071" spans="1:4" s="2" customFormat="1" ht="16.5">
      <c r="A1071" s="1"/>
      <c r="D1071" s="3"/>
    </row>
    <row r="1072" spans="1:4" s="2" customFormat="1" ht="16.5">
      <c r="A1072" s="1"/>
      <c r="D1072" s="3"/>
    </row>
    <row r="1073" spans="1:4" s="2" customFormat="1" ht="16.5">
      <c r="A1073" s="1"/>
      <c r="D1073" s="3"/>
    </row>
    <row r="1074" spans="1:4" s="2" customFormat="1" ht="16.5">
      <c r="A1074" s="1"/>
      <c r="D1074" s="3"/>
    </row>
    <row r="1075" spans="1:4" s="2" customFormat="1" ht="16.5">
      <c r="A1075" s="1"/>
      <c r="D1075" s="3"/>
    </row>
    <row r="1076" spans="1:4" s="2" customFormat="1" ht="16.5">
      <c r="A1076" s="1"/>
      <c r="D1076" s="3"/>
    </row>
    <row r="1077" spans="1:4" s="2" customFormat="1" ht="16.5">
      <c r="A1077" s="1"/>
      <c r="D1077" s="3"/>
    </row>
    <row r="1078" spans="1:4" s="2" customFormat="1" ht="16.5">
      <c r="A1078" s="1"/>
      <c r="D1078" s="3"/>
    </row>
    <row r="1079" spans="1:4" s="2" customFormat="1" ht="16.5">
      <c r="A1079" s="1"/>
      <c r="D1079" s="3"/>
    </row>
    <row r="1080" spans="1:4" s="2" customFormat="1" ht="16.5">
      <c r="A1080" s="1"/>
      <c r="D1080" s="3"/>
    </row>
    <row r="1081" spans="1:4" s="2" customFormat="1" ht="16.5">
      <c r="A1081" s="1"/>
      <c r="D1081" s="3"/>
    </row>
    <row r="1082" spans="1:4" s="2" customFormat="1" ht="16.5">
      <c r="A1082" s="1"/>
      <c r="D1082" s="3"/>
    </row>
    <row r="1083" spans="1:4" s="2" customFormat="1" ht="16.5">
      <c r="A1083" s="1"/>
      <c r="D1083" s="3"/>
    </row>
    <row r="1084" spans="1:4" s="2" customFormat="1" ht="16.5">
      <c r="A1084" s="1"/>
      <c r="D1084" s="3"/>
    </row>
    <row r="1085" spans="1:4" s="2" customFormat="1" ht="16.5">
      <c r="A1085" s="1"/>
      <c r="D1085" s="3"/>
    </row>
    <row r="1086" spans="1:4" s="2" customFormat="1" ht="16.5">
      <c r="A1086" s="1"/>
      <c r="D1086" s="3"/>
    </row>
    <row r="1087" spans="1:4" s="2" customFormat="1" ht="16.5">
      <c r="A1087" s="1"/>
      <c r="D1087" s="3"/>
    </row>
    <row r="1088" spans="1:4" s="2" customFormat="1" ht="16.5">
      <c r="A1088" s="1"/>
      <c r="D1088" s="3"/>
    </row>
    <row r="1089" spans="1:4" s="2" customFormat="1" ht="16.5">
      <c r="A1089" s="1"/>
      <c r="D1089" s="3"/>
    </row>
    <row r="1090" spans="1:4" s="2" customFormat="1" ht="16.5">
      <c r="A1090" s="1"/>
      <c r="D1090" s="3"/>
    </row>
    <row r="1091" spans="1:4" s="2" customFormat="1" ht="16.5">
      <c r="A1091" s="1"/>
      <c r="D1091" s="3"/>
    </row>
    <row r="1092" spans="1:4" s="2" customFormat="1" ht="16.5">
      <c r="A1092" s="1"/>
      <c r="D1092" s="3"/>
    </row>
    <row r="1093" spans="1:4" s="2" customFormat="1" ht="16.5">
      <c r="A1093" s="1"/>
      <c r="D1093" s="3"/>
    </row>
    <row r="1094" spans="1:4" s="2" customFormat="1" ht="16.5">
      <c r="A1094" s="1"/>
      <c r="D1094" s="3"/>
    </row>
    <row r="1095" spans="1:4" s="2" customFormat="1" ht="16.5">
      <c r="A1095" s="1"/>
      <c r="D1095" s="3"/>
    </row>
    <row r="1096" spans="1:4" s="2" customFormat="1" ht="16.5">
      <c r="A1096" s="1"/>
      <c r="D1096" s="3"/>
    </row>
    <row r="1097" spans="1:4" s="2" customFormat="1" ht="16.5">
      <c r="A1097" s="1"/>
      <c r="D1097" s="3"/>
    </row>
    <row r="1098" spans="1:4" s="2" customFormat="1" ht="16.5">
      <c r="A1098" s="1"/>
      <c r="D1098" s="3"/>
    </row>
    <row r="1099" spans="1:4" s="2" customFormat="1" ht="16.5">
      <c r="A1099" s="1"/>
      <c r="D1099" s="3"/>
    </row>
    <row r="1100" spans="1:4" s="2" customFormat="1" ht="16.5">
      <c r="A1100" s="1"/>
      <c r="D1100" s="3"/>
    </row>
    <row r="1101" spans="1:4" s="2" customFormat="1" ht="16.5">
      <c r="A1101" s="1"/>
      <c r="D1101" s="3"/>
    </row>
    <row r="1102" spans="1:4" s="2" customFormat="1" ht="16.5">
      <c r="A1102" s="1"/>
      <c r="D1102" s="3"/>
    </row>
    <row r="1103" spans="1:4" s="2" customFormat="1" ht="16.5">
      <c r="A1103" s="1"/>
      <c r="D1103" s="3"/>
    </row>
    <row r="1104" spans="1:4" s="2" customFormat="1" ht="16.5">
      <c r="A1104" s="1"/>
      <c r="D1104" s="3"/>
    </row>
    <row r="1105" spans="1:4" s="2" customFormat="1" ht="16.5">
      <c r="A1105" s="1"/>
      <c r="D1105" s="3"/>
    </row>
    <row r="1106" spans="1:4" s="2" customFormat="1" ht="16.5">
      <c r="A1106" s="1"/>
      <c r="D1106" s="3"/>
    </row>
    <row r="1107" spans="1:4" s="2" customFormat="1" ht="16.5">
      <c r="A1107" s="1"/>
      <c r="D1107" s="3"/>
    </row>
    <row r="1108" spans="1:4" s="2" customFormat="1" ht="16.5">
      <c r="A1108" s="1"/>
      <c r="D1108" s="3"/>
    </row>
    <row r="1109" spans="1:4" s="2" customFormat="1" ht="16.5">
      <c r="A1109" s="1"/>
      <c r="D1109" s="3"/>
    </row>
    <row r="1110" spans="1:4" s="2" customFormat="1" ht="16.5">
      <c r="A1110" s="1"/>
      <c r="D1110" s="3"/>
    </row>
    <row r="1111" spans="1:4" s="2" customFormat="1" ht="16.5">
      <c r="A1111" s="1"/>
      <c r="D1111" s="3"/>
    </row>
    <row r="1112" spans="1:4" s="2" customFormat="1" ht="16.5">
      <c r="A1112" s="1"/>
      <c r="D1112" s="3"/>
    </row>
    <row r="1113" spans="1:4" s="2" customFormat="1" ht="16.5">
      <c r="A1113" s="1"/>
      <c r="D1113" s="3"/>
    </row>
    <row r="1114" spans="1:4" s="2" customFormat="1" ht="16.5">
      <c r="A1114" s="1"/>
      <c r="D1114" s="3"/>
    </row>
    <row r="1115" spans="1:4" s="2" customFormat="1" ht="16.5">
      <c r="A1115" s="1"/>
      <c r="D1115" s="3"/>
    </row>
    <row r="1116" spans="1:4" s="2" customFormat="1" ht="16.5">
      <c r="A1116" s="1"/>
      <c r="D1116" s="3"/>
    </row>
    <row r="1117" spans="1:4" s="2" customFormat="1" ht="16.5">
      <c r="A1117" s="1"/>
      <c r="D1117" s="3"/>
    </row>
    <row r="1118" spans="1:4" s="2" customFormat="1" ht="16.5">
      <c r="A1118" s="1"/>
      <c r="D1118" s="3"/>
    </row>
    <row r="1119" spans="1:4" s="2" customFormat="1" ht="16.5">
      <c r="A1119" s="1"/>
      <c r="D1119" s="3"/>
    </row>
    <row r="1120" spans="1:4" s="2" customFormat="1" ht="16.5">
      <c r="A1120" s="1"/>
      <c r="D1120" s="3"/>
    </row>
    <row r="1121" spans="1:4" s="2" customFormat="1" ht="16.5">
      <c r="A1121" s="1"/>
      <c r="D1121" s="3"/>
    </row>
    <row r="1122" spans="1:4" s="2" customFormat="1" ht="16.5">
      <c r="A1122" s="1"/>
      <c r="D1122" s="3"/>
    </row>
    <row r="1123" spans="1:4" s="2" customFormat="1" ht="16.5">
      <c r="A1123" s="1"/>
      <c r="D1123" s="3"/>
    </row>
    <row r="1124" spans="1:4" s="2" customFormat="1" ht="16.5">
      <c r="A1124" s="1"/>
      <c r="D1124" s="3"/>
    </row>
    <row r="1125" spans="1:4" s="2" customFormat="1" ht="16.5">
      <c r="A1125" s="1"/>
      <c r="D1125" s="3"/>
    </row>
    <row r="1126" spans="1:4" s="2" customFormat="1" ht="16.5">
      <c r="A1126" s="1"/>
      <c r="D1126" s="3"/>
    </row>
    <row r="1127" spans="1:4" s="2" customFormat="1" ht="16.5">
      <c r="A1127" s="1"/>
      <c r="D1127" s="3"/>
    </row>
    <row r="1128" spans="1:4" s="2" customFormat="1" ht="16.5">
      <c r="A1128" s="1"/>
      <c r="D1128" s="3"/>
    </row>
    <row r="1129" spans="1:4" s="2" customFormat="1" ht="16.5">
      <c r="A1129" s="1"/>
      <c r="D1129" s="3"/>
    </row>
    <row r="1130" spans="1:4" s="2" customFormat="1" ht="16.5">
      <c r="A1130" s="1"/>
      <c r="D1130" s="3"/>
    </row>
    <row r="1131" spans="1:4" s="2" customFormat="1" ht="16.5">
      <c r="A1131" s="1"/>
      <c r="D1131" s="3"/>
    </row>
    <row r="1132" spans="1:4" s="2" customFormat="1" ht="16.5">
      <c r="A1132" s="1"/>
      <c r="D1132" s="3"/>
    </row>
    <row r="1133" spans="1:4" s="2" customFormat="1" ht="16.5">
      <c r="A1133" s="1"/>
      <c r="D1133" s="3"/>
    </row>
    <row r="1134" spans="1:4" s="2" customFormat="1" ht="16.5">
      <c r="A1134" s="1"/>
      <c r="D1134" s="3"/>
    </row>
    <row r="1135" spans="1:4" s="2" customFormat="1" ht="16.5">
      <c r="A1135" s="1"/>
      <c r="D1135" s="3"/>
    </row>
    <row r="1136" spans="1:4" s="2" customFormat="1" ht="16.5">
      <c r="A1136" s="1"/>
      <c r="D1136" s="3"/>
    </row>
    <row r="1137" spans="1:4" s="2" customFormat="1" ht="16.5">
      <c r="A1137" s="1"/>
      <c r="D1137" s="3"/>
    </row>
    <row r="1138" spans="1:4" s="2" customFormat="1" ht="16.5">
      <c r="A1138" s="1"/>
      <c r="D1138" s="3"/>
    </row>
    <row r="1139" spans="1:4" s="2" customFormat="1" ht="16.5">
      <c r="A1139" s="1"/>
      <c r="D1139" s="3"/>
    </row>
    <row r="1140" spans="1:4" s="2" customFormat="1" ht="16.5">
      <c r="A1140" s="1"/>
      <c r="D1140" s="3"/>
    </row>
    <row r="1141" spans="1:4" s="2" customFormat="1" ht="16.5">
      <c r="A1141" s="1"/>
      <c r="D1141" s="3"/>
    </row>
    <row r="1142" spans="1:4" s="2" customFormat="1" ht="16.5">
      <c r="A1142" s="1"/>
      <c r="D1142" s="3"/>
    </row>
    <row r="1143" spans="1:4" s="2" customFormat="1" ht="16.5">
      <c r="A1143" s="1"/>
      <c r="D1143" s="3"/>
    </row>
    <row r="1144" spans="1:4" s="2" customFormat="1" ht="16.5">
      <c r="A1144" s="1"/>
      <c r="D1144" s="3"/>
    </row>
    <row r="1145" spans="1:4" s="2" customFormat="1" ht="16.5">
      <c r="A1145" s="1"/>
      <c r="D1145" s="3"/>
    </row>
    <row r="1146" spans="1:4" s="2" customFormat="1" ht="16.5">
      <c r="A1146" s="1"/>
      <c r="D1146" s="3"/>
    </row>
    <row r="1147" spans="1:4" s="2" customFormat="1" ht="16.5">
      <c r="A1147" s="1"/>
      <c r="D1147" s="3"/>
    </row>
    <row r="1148" spans="1:4" s="2" customFormat="1" ht="16.5">
      <c r="A1148" s="1"/>
      <c r="D1148" s="3"/>
    </row>
    <row r="1149" spans="1:4" s="2" customFormat="1" ht="16.5">
      <c r="A1149" s="1"/>
      <c r="D1149" s="3"/>
    </row>
    <row r="1150" spans="1:4" s="2" customFormat="1" ht="16.5">
      <c r="A1150" s="1"/>
      <c r="D1150" s="3"/>
    </row>
    <row r="1151" spans="1:4" s="2" customFormat="1" ht="16.5">
      <c r="A1151" s="1"/>
      <c r="D1151" s="3"/>
    </row>
    <row r="1152" spans="1:4" s="2" customFormat="1" ht="16.5">
      <c r="A1152" s="1"/>
      <c r="D1152" s="3"/>
    </row>
    <row r="1153" spans="1:4" s="2" customFormat="1" ht="16.5">
      <c r="A1153" s="1"/>
      <c r="D1153" s="3"/>
    </row>
    <row r="1154" spans="1:4" s="2" customFormat="1" ht="16.5">
      <c r="A1154" s="1"/>
      <c r="D1154" s="3"/>
    </row>
    <row r="1155" spans="1:4" s="2" customFormat="1" ht="16.5">
      <c r="A1155" s="1"/>
      <c r="D1155" s="3"/>
    </row>
    <row r="1156" spans="1:4" s="2" customFormat="1" ht="16.5">
      <c r="A1156" s="1"/>
      <c r="D1156" s="3"/>
    </row>
    <row r="1157" spans="1:4" s="2" customFormat="1" ht="16.5">
      <c r="A1157" s="1"/>
      <c r="D1157" s="3"/>
    </row>
    <row r="1158" spans="1:4" s="2" customFormat="1" ht="16.5">
      <c r="A1158" s="1"/>
      <c r="D1158" s="3"/>
    </row>
    <row r="1159" spans="1:4" s="2" customFormat="1" ht="16.5">
      <c r="A1159" s="1"/>
      <c r="D1159" s="3"/>
    </row>
    <row r="1160" spans="1:4" s="2" customFormat="1" ht="16.5">
      <c r="A1160" s="1"/>
      <c r="D1160" s="3"/>
    </row>
    <row r="1161" spans="1:4" s="2" customFormat="1" ht="16.5">
      <c r="A1161" s="1"/>
      <c r="D1161" s="3"/>
    </row>
    <row r="1162" spans="1:4" s="2" customFormat="1" ht="16.5">
      <c r="A1162" s="1"/>
      <c r="D1162" s="3"/>
    </row>
    <row r="1163" spans="1:4" s="2" customFormat="1" ht="16.5">
      <c r="A1163" s="1"/>
      <c r="D1163" s="3"/>
    </row>
    <row r="1164" spans="1:4" s="2" customFormat="1" ht="16.5">
      <c r="A1164" s="1"/>
      <c r="D1164" s="3"/>
    </row>
    <row r="1165" spans="1:4" s="2" customFormat="1" ht="16.5">
      <c r="A1165" s="1"/>
      <c r="D1165" s="3"/>
    </row>
    <row r="1166" spans="1:4" s="2" customFormat="1" ht="16.5">
      <c r="A1166" s="1"/>
      <c r="D1166" s="3"/>
    </row>
    <row r="1167" spans="1:4" s="2" customFormat="1" ht="16.5">
      <c r="A1167" s="1"/>
      <c r="D1167" s="3"/>
    </row>
    <row r="1168" spans="1:4" s="2" customFormat="1" ht="16.5">
      <c r="A1168" s="1"/>
      <c r="D1168" s="3"/>
    </row>
    <row r="1169" spans="1:4" s="2" customFormat="1" ht="16.5">
      <c r="A1169" s="1"/>
      <c r="D1169" s="3"/>
    </row>
    <row r="1170" spans="1:4" s="2" customFormat="1" ht="16.5">
      <c r="A1170" s="1"/>
      <c r="D1170" s="3"/>
    </row>
    <row r="1171" spans="1:4" s="2" customFormat="1" ht="16.5">
      <c r="A1171" s="1"/>
      <c r="D1171" s="3"/>
    </row>
    <row r="1172" spans="1:4" s="2" customFormat="1" ht="16.5">
      <c r="A1172" s="1"/>
      <c r="D1172" s="3"/>
    </row>
    <row r="1173" spans="1:4" s="2" customFormat="1" ht="16.5">
      <c r="A1173" s="1"/>
      <c r="D1173" s="3"/>
    </row>
    <row r="1174" spans="1:4" s="2" customFormat="1" ht="16.5">
      <c r="A1174" s="1"/>
      <c r="D1174" s="3"/>
    </row>
    <row r="1175" spans="1:4" s="2" customFormat="1" ht="16.5">
      <c r="A1175" s="1"/>
      <c r="D1175" s="3"/>
    </row>
    <row r="1176" spans="1:4" s="2" customFormat="1" ht="16.5">
      <c r="A1176" s="1"/>
      <c r="D1176" s="3"/>
    </row>
    <row r="1177" spans="1:4" s="2" customFormat="1" ht="16.5">
      <c r="A1177" s="1"/>
      <c r="D1177" s="3"/>
    </row>
    <row r="1178" spans="1:4" s="2" customFormat="1" ht="16.5">
      <c r="A1178" s="1"/>
      <c r="D1178" s="3"/>
    </row>
    <row r="1179" spans="1:4" s="2" customFormat="1" ht="16.5">
      <c r="A1179" s="1"/>
      <c r="D1179" s="3"/>
    </row>
    <row r="1180" spans="1:4" s="2" customFormat="1" ht="16.5">
      <c r="A1180" s="1"/>
      <c r="D1180" s="3"/>
    </row>
    <row r="1181" spans="1:4" s="2" customFormat="1" ht="16.5">
      <c r="A1181" s="1"/>
      <c r="D1181" s="3"/>
    </row>
    <row r="1182" spans="1:4" s="2" customFormat="1" ht="16.5">
      <c r="A1182" s="1"/>
      <c r="D1182" s="3"/>
    </row>
    <row r="1183" spans="1:4" s="2" customFormat="1" ht="16.5">
      <c r="A1183" s="1"/>
      <c r="D1183" s="3"/>
    </row>
    <row r="1184" spans="1:4" s="2" customFormat="1" ht="16.5">
      <c r="A1184" s="1"/>
      <c r="D1184" s="3"/>
    </row>
    <row r="1185" spans="1:4" s="2" customFormat="1" ht="16.5">
      <c r="A1185" s="1"/>
      <c r="D1185" s="3"/>
    </row>
    <row r="1186" spans="1:4" s="2" customFormat="1" ht="16.5">
      <c r="A1186" s="1"/>
      <c r="D1186" s="3"/>
    </row>
    <row r="1187" spans="1:4" s="2" customFormat="1" ht="16.5">
      <c r="A1187" s="1"/>
      <c r="D1187" s="3"/>
    </row>
    <row r="1188" spans="1:4" s="2" customFormat="1" ht="16.5">
      <c r="A1188" s="1"/>
      <c r="D1188" s="3"/>
    </row>
    <row r="1189" spans="1:4" s="2" customFormat="1" ht="16.5">
      <c r="A1189" s="1"/>
      <c r="D1189" s="3"/>
    </row>
    <row r="1190" spans="1:4" s="2" customFormat="1" ht="16.5">
      <c r="A1190" s="1"/>
      <c r="D1190" s="3"/>
    </row>
    <row r="1191" spans="1:4" s="2" customFormat="1" ht="16.5">
      <c r="A1191" s="1"/>
      <c r="D1191" s="3"/>
    </row>
    <row r="1192" spans="1:4" s="2" customFormat="1" ht="16.5">
      <c r="A1192" s="1"/>
      <c r="D1192" s="3"/>
    </row>
    <row r="1193" spans="1:4" s="2" customFormat="1" ht="16.5">
      <c r="A1193" s="1"/>
      <c r="D1193" s="3"/>
    </row>
    <row r="1194" spans="1:4" s="2" customFormat="1" ht="16.5">
      <c r="A1194" s="1"/>
      <c r="D1194" s="3"/>
    </row>
    <row r="1195" spans="1:4" s="2" customFormat="1" ht="16.5">
      <c r="A1195" s="1"/>
      <c r="D1195" s="3"/>
    </row>
    <row r="1196" spans="1:4" s="2" customFormat="1" ht="16.5">
      <c r="A1196" s="1"/>
      <c r="D1196" s="3"/>
    </row>
    <row r="1197" spans="1:4" s="2" customFormat="1" ht="16.5">
      <c r="A1197" s="1"/>
      <c r="D1197" s="3"/>
    </row>
    <row r="1198" spans="1:4" s="2" customFormat="1" ht="16.5">
      <c r="A1198" s="1"/>
      <c r="D1198" s="3"/>
    </row>
    <row r="1199" spans="1:4" s="2" customFormat="1" ht="16.5">
      <c r="A1199" s="1"/>
      <c r="D1199" s="3"/>
    </row>
    <row r="1200" spans="1:4" s="2" customFormat="1" ht="16.5">
      <c r="A1200" s="1"/>
      <c r="D1200" s="3"/>
    </row>
    <row r="1201" spans="1:4" s="2" customFormat="1" ht="16.5">
      <c r="A1201" s="1"/>
      <c r="D1201" s="3"/>
    </row>
    <row r="1202" spans="1:4" s="2" customFormat="1" ht="16.5">
      <c r="A1202" s="1"/>
      <c r="D1202" s="3"/>
    </row>
    <row r="1203" spans="1:4" s="2" customFormat="1" ht="16.5">
      <c r="A1203" s="1"/>
      <c r="D1203" s="3"/>
    </row>
    <row r="1204" spans="1:4" s="2" customFormat="1" ht="16.5">
      <c r="A1204" s="1"/>
      <c r="D1204" s="3"/>
    </row>
    <row r="1205" spans="1:4" s="2" customFormat="1" ht="16.5">
      <c r="A1205" s="1"/>
      <c r="D1205" s="3"/>
    </row>
    <row r="1206" spans="1:4" s="2" customFormat="1" ht="16.5">
      <c r="A1206" s="1"/>
      <c r="D1206" s="3"/>
    </row>
    <row r="1207" spans="1:4" s="2" customFormat="1" ht="16.5">
      <c r="A1207" s="1"/>
      <c r="D1207" s="3"/>
    </row>
    <row r="1208" spans="1:4" s="2" customFormat="1" ht="16.5">
      <c r="A1208" s="1"/>
      <c r="D1208" s="3"/>
    </row>
    <row r="1209" spans="1:4" s="2" customFormat="1" ht="16.5">
      <c r="A1209" s="1"/>
      <c r="D1209" s="3"/>
    </row>
    <row r="1210" spans="1:4" s="2" customFormat="1" ht="16.5">
      <c r="A1210" s="1"/>
      <c r="D1210" s="3"/>
    </row>
    <row r="1211" spans="1:4" s="2" customFormat="1" ht="16.5">
      <c r="A1211" s="1"/>
      <c r="D1211" s="3"/>
    </row>
    <row r="1212" spans="1:4" s="2" customFormat="1" ht="16.5">
      <c r="A1212" s="1"/>
      <c r="D1212" s="3"/>
    </row>
    <row r="1213" spans="1:4" s="2" customFormat="1" ht="16.5">
      <c r="A1213" s="1"/>
      <c r="D1213" s="3"/>
    </row>
    <row r="1214" spans="1:4" s="2" customFormat="1" ht="16.5">
      <c r="A1214" s="1"/>
      <c r="D1214" s="3"/>
    </row>
    <row r="1215" spans="1:4" s="2" customFormat="1" ht="16.5">
      <c r="A1215" s="1"/>
      <c r="D1215" s="3"/>
    </row>
    <row r="1216" spans="1:4" s="2" customFormat="1" ht="16.5">
      <c r="A1216" s="1"/>
      <c r="D1216" s="3"/>
    </row>
    <row r="1217" spans="1:4" s="2" customFormat="1" ht="16.5">
      <c r="A1217" s="1"/>
      <c r="D1217" s="3"/>
    </row>
    <row r="1218" spans="1:4" s="2" customFormat="1" ht="16.5">
      <c r="A1218" s="1"/>
      <c r="D1218" s="3"/>
    </row>
    <row r="1219" spans="1:4" s="2" customFormat="1" ht="16.5">
      <c r="A1219" s="1"/>
      <c r="D1219" s="3"/>
    </row>
    <row r="1220" spans="1:4" s="2" customFormat="1" ht="16.5">
      <c r="A1220" s="1"/>
      <c r="D1220" s="3"/>
    </row>
    <row r="1221" spans="1:4" s="2" customFormat="1" ht="16.5">
      <c r="A1221" s="1"/>
      <c r="D1221" s="3"/>
    </row>
    <row r="1222" spans="1:4" s="2" customFormat="1" ht="16.5">
      <c r="A1222" s="1"/>
      <c r="D1222" s="3"/>
    </row>
    <row r="1223" spans="1:4" s="2" customFormat="1" ht="16.5">
      <c r="A1223" s="1"/>
      <c r="D1223" s="3"/>
    </row>
    <row r="1224" spans="1:4" s="2" customFormat="1" ht="16.5">
      <c r="A1224" s="1"/>
      <c r="D1224" s="3"/>
    </row>
    <row r="1225" spans="1:4" s="2" customFormat="1" ht="16.5">
      <c r="A1225" s="1"/>
      <c r="D1225" s="3"/>
    </row>
    <row r="1226" spans="1:4" s="2" customFormat="1" ht="16.5">
      <c r="A1226" s="1"/>
      <c r="D1226" s="3"/>
    </row>
    <row r="1227" spans="1:4" s="2" customFormat="1" ht="16.5">
      <c r="A1227" s="1"/>
      <c r="D1227" s="3"/>
    </row>
    <row r="1228" spans="1:4" s="2" customFormat="1" ht="16.5">
      <c r="A1228" s="1"/>
      <c r="D1228" s="3"/>
    </row>
    <row r="1229" spans="1:4" s="2" customFormat="1" ht="16.5">
      <c r="A1229" s="1"/>
      <c r="D1229" s="3"/>
    </row>
    <row r="1230" s="2" customFormat="1" ht="16.5">
      <c r="B1230" s="3"/>
    </row>
    <row r="1231" s="2" customFormat="1" ht="16.5">
      <c r="B1231" s="3"/>
    </row>
    <row r="1232" s="2" customFormat="1" ht="16.5">
      <c r="B1232" s="3"/>
    </row>
    <row r="1233" s="2" customFormat="1" ht="16.5">
      <c r="B1233" s="3"/>
    </row>
    <row r="1234" s="2" customFormat="1" ht="16.5">
      <c r="B1234" s="3"/>
    </row>
    <row r="1235" s="2" customFormat="1" ht="16.5">
      <c r="B1235" s="3"/>
    </row>
    <row r="1236" s="2" customFormat="1" ht="16.5">
      <c r="B1236" s="3"/>
    </row>
    <row r="1237" s="2" customFormat="1" ht="16.5">
      <c r="B1237" s="3"/>
    </row>
    <row r="1238" s="2" customFormat="1" ht="16.5">
      <c r="B1238" s="3"/>
    </row>
    <row r="1239" spans="1:4" ht="16.5">
      <c r="A1239" s="2"/>
      <c r="B1239" s="3"/>
      <c r="C1239" s="4"/>
      <c r="D1239" s="4"/>
    </row>
    <row r="1240" spans="1:4" ht="16.5">
      <c r="A1240" s="2"/>
      <c r="B1240" s="3"/>
      <c r="C1240" s="4"/>
      <c r="D1240" s="4"/>
    </row>
    <row r="1241" spans="1:4" ht="16.5">
      <c r="A1241" s="2"/>
      <c r="B1241" s="3"/>
      <c r="C1241" s="4"/>
      <c r="D1241" s="4"/>
    </row>
    <row r="1242" spans="1:4" ht="16.5">
      <c r="A1242" s="2"/>
      <c r="B1242" s="3"/>
      <c r="C1242" s="4"/>
      <c r="D1242" s="4"/>
    </row>
    <row r="1243" spans="1:4" ht="16.5">
      <c r="A1243" s="2"/>
      <c r="B1243" s="3"/>
      <c r="C1243" s="4"/>
      <c r="D1243" s="4"/>
    </row>
    <row r="1244" spans="1:4" ht="16.5">
      <c r="A1244" s="2"/>
      <c r="B1244" s="3"/>
      <c r="C1244" s="4"/>
      <c r="D1244" s="4"/>
    </row>
    <row r="1245" spans="1:4" ht="16.5">
      <c r="A1245" s="2"/>
      <c r="B1245" s="3"/>
      <c r="C1245" s="4"/>
      <c r="D1245" s="4"/>
    </row>
    <row r="1246" spans="1:4" ht="16.5">
      <c r="A1246" s="2"/>
      <c r="B1246" s="3"/>
      <c r="C1246" s="4"/>
      <c r="D1246" s="4"/>
    </row>
    <row r="1247" spans="1:4" ht="16.5">
      <c r="A1247" s="2"/>
      <c r="B1247" s="3"/>
      <c r="C1247" s="4"/>
      <c r="D1247" s="4"/>
    </row>
    <row r="1248" spans="1:4" ht="16.5">
      <c r="A1248" s="2"/>
      <c r="B1248" s="3"/>
      <c r="C1248" s="4"/>
      <c r="D1248" s="4"/>
    </row>
    <row r="1249" spans="1:4" ht="16.5">
      <c r="A1249" s="2"/>
      <c r="B1249" s="3"/>
      <c r="C1249" s="4"/>
      <c r="D1249" s="4"/>
    </row>
    <row r="1250" spans="1:4" ht="16.5">
      <c r="A1250" s="2"/>
      <c r="B1250" s="3"/>
      <c r="C1250" s="4"/>
      <c r="D1250" s="4"/>
    </row>
    <row r="1251" spans="1:4" ht="16.5">
      <c r="A1251" s="2"/>
      <c r="B1251" s="3"/>
      <c r="C1251" s="4"/>
      <c r="D1251" s="4"/>
    </row>
    <row r="1252" spans="1:4" ht="16.5">
      <c r="A1252" s="2"/>
      <c r="B1252" s="3"/>
      <c r="C1252" s="4"/>
      <c r="D1252" s="4"/>
    </row>
    <row r="1253" spans="1:4" ht="16.5">
      <c r="A1253" s="2"/>
      <c r="B1253" s="3"/>
      <c r="C1253" s="4"/>
      <c r="D1253" s="4"/>
    </row>
    <row r="1254" spans="1:4" ht="16.5">
      <c r="A1254" s="2"/>
      <c r="B1254" s="3"/>
      <c r="C1254" s="4"/>
      <c r="D1254" s="4"/>
    </row>
    <row r="1255" spans="1:4" ht="16.5">
      <c r="A1255" s="2"/>
      <c r="B1255" s="3"/>
      <c r="C1255" s="4"/>
      <c r="D1255" s="4"/>
    </row>
    <row r="1256" spans="1:4" ht="16.5">
      <c r="A1256" s="2"/>
      <c r="B1256" s="3"/>
      <c r="C1256" s="4"/>
      <c r="D1256" s="4"/>
    </row>
    <row r="1257" spans="1:4" ht="16.5">
      <c r="A1257" s="2"/>
      <c r="B1257" s="3"/>
      <c r="C1257" s="4"/>
      <c r="D1257" s="4"/>
    </row>
    <row r="1258" spans="1:4" ht="16.5">
      <c r="A1258" s="2"/>
      <c r="B1258" s="3"/>
      <c r="C1258" s="4"/>
      <c r="D1258" s="4"/>
    </row>
    <row r="1259" spans="1:4" ht="16.5">
      <c r="A1259" s="2"/>
      <c r="B1259" s="3"/>
      <c r="C1259" s="4"/>
      <c r="D1259" s="4"/>
    </row>
    <row r="1260" spans="1:4" ht="16.5">
      <c r="A1260" s="2"/>
      <c r="B1260" s="3"/>
      <c r="C1260" s="4"/>
      <c r="D1260" s="4"/>
    </row>
    <row r="1261" spans="1:4" ht="16.5">
      <c r="A1261" s="2"/>
      <c r="B1261" s="3"/>
      <c r="C1261" s="4"/>
      <c r="D1261" s="4"/>
    </row>
    <row r="1262" spans="1:4" ht="16.5">
      <c r="A1262" s="2"/>
      <c r="B1262" s="3"/>
      <c r="C1262" s="4"/>
      <c r="D1262" s="4"/>
    </row>
    <row r="1263" spans="1:4" ht="16.5">
      <c r="A1263" s="2"/>
      <c r="B1263" s="3"/>
      <c r="C1263" s="4"/>
      <c r="D1263" s="4"/>
    </row>
    <row r="1264" spans="1:4" ht="16.5">
      <c r="A1264" s="2"/>
      <c r="B1264" s="3"/>
      <c r="C1264" s="4"/>
      <c r="D1264" s="4"/>
    </row>
    <row r="1265" spans="1:4" ht="16.5">
      <c r="A1265" s="2"/>
      <c r="B1265" s="3"/>
      <c r="C1265" s="4"/>
      <c r="D1265" s="4"/>
    </row>
    <row r="1266" spans="1:4" ht="16.5">
      <c r="A1266" s="2"/>
      <c r="B1266" s="3"/>
      <c r="C1266" s="4"/>
      <c r="D1266" s="4"/>
    </row>
    <row r="1267" spans="1:4" ht="16.5">
      <c r="A1267" s="2"/>
      <c r="B1267" s="3"/>
      <c r="C1267" s="4"/>
      <c r="D1267" s="4"/>
    </row>
    <row r="1268" spans="1:4" ht="16.5">
      <c r="A1268" s="2"/>
      <c r="B1268" s="3"/>
      <c r="C1268" s="4"/>
      <c r="D1268" s="4"/>
    </row>
    <row r="1269" spans="1:4" ht="16.5">
      <c r="A1269" s="2"/>
      <c r="B1269" s="3"/>
      <c r="C1269" s="4"/>
      <c r="D1269" s="4"/>
    </row>
    <row r="1270" spans="1:4" ht="16.5">
      <c r="A1270" s="2"/>
      <c r="B1270" s="3"/>
      <c r="C1270" s="4"/>
      <c r="D1270" s="4"/>
    </row>
    <row r="1271" spans="1:4" ht="16.5">
      <c r="A1271" s="2"/>
      <c r="B1271" s="3"/>
      <c r="C1271" s="4"/>
      <c r="D1271" s="4"/>
    </row>
    <row r="1272" spans="1:4" ht="16.5">
      <c r="A1272" s="2"/>
      <c r="B1272" s="3"/>
      <c r="C1272" s="4"/>
      <c r="D1272" s="4"/>
    </row>
    <row r="1273" spans="1:4" ht="16.5">
      <c r="A1273" s="2"/>
      <c r="B1273" s="3"/>
      <c r="C1273" s="4"/>
      <c r="D1273" s="4"/>
    </row>
    <row r="1274" spans="1:4" ht="16.5">
      <c r="A1274" s="2"/>
      <c r="B1274" s="3"/>
      <c r="C1274" s="4"/>
      <c r="D1274" s="4"/>
    </row>
    <row r="1275" spans="1:4" ht="16.5">
      <c r="A1275" s="2"/>
      <c r="B1275" s="3"/>
      <c r="C1275" s="4"/>
      <c r="D1275" s="4"/>
    </row>
    <row r="1276" spans="1:4" ht="16.5">
      <c r="A1276" s="2"/>
      <c r="B1276" s="3"/>
      <c r="C1276" s="4"/>
      <c r="D1276" s="4"/>
    </row>
    <row r="1277" spans="1:4" ht="16.5">
      <c r="A1277" s="2"/>
      <c r="B1277" s="3"/>
      <c r="C1277" s="4"/>
      <c r="D1277" s="4"/>
    </row>
    <row r="1278" spans="1:4" ht="16.5">
      <c r="A1278" s="2"/>
      <c r="B1278" s="3"/>
      <c r="C1278" s="4"/>
      <c r="D1278" s="4"/>
    </row>
    <row r="1279" spans="1:4" ht="16.5">
      <c r="A1279" s="2"/>
      <c r="B1279" s="3"/>
      <c r="C1279" s="4"/>
      <c r="D1279" s="4"/>
    </row>
    <row r="1280" spans="1:4" ht="16.5">
      <c r="A1280" s="2"/>
      <c r="B1280" s="3"/>
      <c r="C1280" s="4"/>
      <c r="D1280" s="4"/>
    </row>
    <row r="1281" spans="1:4" ht="16.5">
      <c r="A1281" s="2"/>
      <c r="B1281" s="3"/>
      <c r="C1281" s="4"/>
      <c r="D1281" s="4"/>
    </row>
    <row r="1282" spans="1:4" ht="16.5">
      <c r="A1282" s="2"/>
      <c r="B1282" s="3"/>
      <c r="C1282" s="4"/>
      <c r="D1282" s="4"/>
    </row>
    <row r="1283" spans="1:4" ht="16.5">
      <c r="A1283" s="2"/>
      <c r="B1283" s="3"/>
      <c r="C1283" s="4"/>
      <c r="D1283" s="4"/>
    </row>
    <row r="1284" spans="1:4" ht="16.5">
      <c r="A1284" s="2"/>
      <c r="B1284" s="3"/>
      <c r="C1284" s="4"/>
      <c r="D1284" s="4"/>
    </row>
    <row r="1285" spans="1:4" ht="16.5">
      <c r="A1285" s="2"/>
      <c r="B1285" s="3"/>
      <c r="C1285" s="4"/>
      <c r="D1285" s="4"/>
    </row>
    <row r="1286" spans="1:4" ht="16.5">
      <c r="A1286" s="2"/>
      <c r="B1286" s="3"/>
      <c r="C1286" s="4"/>
      <c r="D1286" s="4"/>
    </row>
    <row r="1287" spans="1:4" ht="16.5">
      <c r="A1287" s="2"/>
      <c r="B1287" s="3"/>
      <c r="C1287" s="4"/>
      <c r="D1287" s="4"/>
    </row>
    <row r="1288" spans="1:4" ht="16.5">
      <c r="A1288" s="2"/>
      <c r="B1288" s="3"/>
      <c r="C1288" s="4"/>
      <c r="D1288" s="4"/>
    </row>
    <row r="1289" spans="1:4" ht="16.5">
      <c r="A1289" s="2"/>
      <c r="B1289" s="3"/>
      <c r="C1289" s="4"/>
      <c r="D1289" s="4"/>
    </row>
    <row r="1290" spans="1:4" ht="16.5">
      <c r="A1290" s="2"/>
      <c r="B1290" s="3"/>
      <c r="C1290" s="4"/>
      <c r="D1290" s="4"/>
    </row>
    <row r="1291" spans="1:4" ht="16.5">
      <c r="A1291" s="2"/>
      <c r="B1291" s="3"/>
      <c r="C1291" s="4"/>
      <c r="D1291" s="4"/>
    </row>
    <row r="1292" spans="1:4" ht="16.5">
      <c r="A1292" s="2"/>
      <c r="B1292" s="3"/>
      <c r="C1292" s="4"/>
      <c r="D1292" s="4"/>
    </row>
    <row r="1293" spans="1:4" ht="16.5">
      <c r="A1293" s="2"/>
      <c r="B1293" s="3"/>
      <c r="C1293" s="4"/>
      <c r="D1293" s="4"/>
    </row>
    <row r="1294" spans="1:4" ht="16.5">
      <c r="A1294" s="2"/>
      <c r="B1294" s="3"/>
      <c r="C1294" s="4"/>
      <c r="D1294" s="4"/>
    </row>
    <row r="1295" spans="1:4" ht="16.5">
      <c r="A1295" s="2"/>
      <c r="B1295" s="3"/>
      <c r="C1295" s="4"/>
      <c r="D1295" s="4"/>
    </row>
    <row r="1296" spans="1:4" ht="16.5">
      <c r="A1296" s="2"/>
      <c r="B1296" s="3"/>
      <c r="C1296" s="4"/>
      <c r="D1296" s="4"/>
    </row>
    <row r="1297" spans="1:4" ht="16.5">
      <c r="A1297" s="2"/>
      <c r="B1297" s="3"/>
      <c r="C1297" s="4"/>
      <c r="D1297" s="4"/>
    </row>
    <row r="1298" spans="1:4" ht="16.5">
      <c r="A1298" s="2"/>
      <c r="B1298" s="3"/>
      <c r="C1298" s="4"/>
      <c r="D1298" s="4"/>
    </row>
    <row r="1299" spans="1:4" ht="16.5">
      <c r="A1299" s="2"/>
      <c r="B1299" s="3"/>
      <c r="C1299" s="4"/>
      <c r="D1299" s="4"/>
    </row>
    <row r="1300" spans="1:4" ht="16.5">
      <c r="A1300" s="2"/>
      <c r="B1300" s="3"/>
      <c r="C1300" s="4"/>
      <c r="D1300" s="4"/>
    </row>
    <row r="1301" spans="1:4" ht="16.5">
      <c r="A1301" s="2"/>
      <c r="B1301" s="3"/>
      <c r="C1301" s="4"/>
      <c r="D1301" s="4"/>
    </row>
    <row r="1302" spans="1:4" ht="16.5">
      <c r="A1302" s="2"/>
      <c r="B1302" s="3"/>
      <c r="C1302" s="4"/>
      <c r="D1302" s="4"/>
    </row>
    <row r="1303" spans="1:4" ht="16.5">
      <c r="A1303" s="2"/>
      <c r="B1303" s="3"/>
      <c r="C1303" s="4"/>
      <c r="D1303" s="4"/>
    </row>
    <row r="1304" spans="1:4" ht="16.5">
      <c r="A1304" s="2"/>
      <c r="B1304" s="3"/>
      <c r="C1304" s="4"/>
      <c r="D1304" s="4"/>
    </row>
    <row r="1305" spans="1:4" ht="16.5">
      <c r="A1305" s="2"/>
      <c r="B1305" s="3"/>
      <c r="C1305" s="4"/>
      <c r="D1305" s="4"/>
    </row>
    <row r="1306" spans="1:4" ht="16.5">
      <c r="A1306" s="2"/>
      <c r="B1306" s="3"/>
      <c r="C1306" s="4"/>
      <c r="D1306" s="4"/>
    </row>
    <row r="1307" spans="1:4" ht="16.5">
      <c r="A1307" s="2"/>
      <c r="B1307" s="3"/>
      <c r="C1307" s="4"/>
      <c r="D1307" s="4"/>
    </row>
    <row r="1308" spans="1:4" ht="16.5">
      <c r="A1308" s="2"/>
      <c r="B1308" s="3"/>
      <c r="C1308" s="4"/>
      <c r="D1308" s="4"/>
    </row>
    <row r="1309" spans="1:4" ht="16.5">
      <c r="A1309" s="2"/>
      <c r="B1309" s="3"/>
      <c r="C1309" s="4"/>
      <c r="D1309" s="4"/>
    </row>
    <row r="1310" spans="1:4" ht="16.5">
      <c r="A1310" s="2"/>
      <c r="B1310" s="3"/>
      <c r="C1310" s="4"/>
      <c r="D1310" s="4"/>
    </row>
    <row r="1311" spans="1:4" ht="16.5">
      <c r="A1311" s="2"/>
      <c r="B1311" s="3"/>
      <c r="C1311" s="4"/>
      <c r="D1311" s="4"/>
    </row>
    <row r="1312" spans="1:4" ht="16.5">
      <c r="A1312" s="2"/>
      <c r="B1312" s="3"/>
      <c r="C1312" s="4"/>
      <c r="D1312" s="4"/>
    </row>
    <row r="1313" spans="1:4" ht="16.5">
      <c r="A1313" s="2"/>
      <c r="B1313" s="3"/>
      <c r="C1313" s="4"/>
      <c r="D1313" s="4"/>
    </row>
    <row r="1314" spans="1:4" ht="16.5">
      <c r="A1314" s="2"/>
      <c r="B1314" s="3"/>
      <c r="C1314" s="4"/>
      <c r="D1314" s="4"/>
    </row>
    <row r="1315" spans="1:4" ht="16.5">
      <c r="A1315" s="2"/>
      <c r="B1315" s="3"/>
      <c r="C1315" s="4"/>
      <c r="D1315" s="4"/>
    </row>
    <row r="1316" spans="1:4" ht="16.5">
      <c r="A1316" s="2"/>
      <c r="B1316" s="3"/>
      <c r="C1316" s="4"/>
      <c r="D1316" s="4"/>
    </row>
    <row r="1317" spans="1:4" ht="16.5">
      <c r="A1317" s="2"/>
      <c r="B1317" s="3"/>
      <c r="C1317" s="4"/>
      <c r="D1317" s="4"/>
    </row>
    <row r="1318" spans="1:4" ht="16.5">
      <c r="A1318" s="2"/>
      <c r="B1318" s="3"/>
      <c r="C1318" s="4"/>
      <c r="D1318" s="4"/>
    </row>
    <row r="1319" spans="1:4" ht="16.5">
      <c r="A1319" s="2"/>
      <c r="B1319" s="3"/>
      <c r="C1319" s="4"/>
      <c r="D1319" s="4"/>
    </row>
    <row r="1320" spans="1:4" ht="16.5">
      <c r="A1320" s="2"/>
      <c r="B1320" s="3"/>
      <c r="C1320" s="4"/>
      <c r="D1320" s="4"/>
    </row>
    <row r="1321" spans="1:4" ht="16.5">
      <c r="A1321" s="2"/>
      <c r="B1321" s="3"/>
      <c r="C1321" s="4"/>
      <c r="D1321" s="4"/>
    </row>
    <row r="1322" spans="1:4" ht="16.5">
      <c r="A1322" s="2"/>
      <c r="B1322" s="3"/>
      <c r="C1322" s="4"/>
      <c r="D1322" s="4"/>
    </row>
    <row r="1323" spans="1:4" ht="16.5">
      <c r="A1323" s="2"/>
      <c r="B1323" s="3"/>
      <c r="C1323" s="4"/>
      <c r="D1323" s="4"/>
    </row>
    <row r="1324" spans="1:4" ht="16.5">
      <c r="A1324" s="2"/>
      <c r="B1324" s="3"/>
      <c r="C1324" s="4"/>
      <c r="D1324" s="4"/>
    </row>
    <row r="1325" spans="1:4" ht="16.5">
      <c r="A1325" s="2"/>
      <c r="B1325" s="3"/>
      <c r="C1325" s="4"/>
      <c r="D1325" s="4"/>
    </row>
    <row r="1326" spans="1:4" ht="16.5">
      <c r="A1326" s="2"/>
      <c r="B1326" s="3"/>
      <c r="C1326" s="4"/>
      <c r="D1326" s="4"/>
    </row>
    <row r="1327" spans="1:4" ht="16.5">
      <c r="A1327" s="2"/>
      <c r="B1327" s="3"/>
      <c r="C1327" s="4"/>
      <c r="D1327" s="4"/>
    </row>
    <row r="1328" spans="1:4" ht="16.5">
      <c r="A1328" s="2"/>
      <c r="B1328" s="3"/>
      <c r="C1328" s="4"/>
      <c r="D1328" s="4"/>
    </row>
    <row r="1329" spans="1:4" ht="16.5">
      <c r="A1329" s="2"/>
      <c r="B1329" s="3"/>
      <c r="C1329" s="4"/>
      <c r="D1329" s="4"/>
    </row>
    <row r="1330" spans="1:4" ht="16.5">
      <c r="A1330" s="2"/>
      <c r="B1330" s="3"/>
      <c r="C1330" s="4"/>
      <c r="D1330" s="4"/>
    </row>
    <row r="1331" spans="1:4" ht="16.5">
      <c r="A1331" s="2"/>
      <c r="B1331" s="3"/>
      <c r="C1331" s="4"/>
      <c r="D1331" s="4"/>
    </row>
    <row r="1332" spans="1:4" ht="16.5">
      <c r="A1332" s="2"/>
      <c r="B1332" s="3"/>
      <c r="C1332" s="4"/>
      <c r="D1332" s="4"/>
    </row>
    <row r="1333" spans="1:4" ht="16.5">
      <c r="A1333" s="2"/>
      <c r="B1333" s="3"/>
      <c r="C1333" s="4"/>
      <c r="D1333" s="4"/>
    </row>
    <row r="1334" spans="1:4" ht="16.5">
      <c r="A1334" s="2"/>
      <c r="B1334" s="3"/>
      <c r="C1334" s="4"/>
      <c r="D1334" s="4"/>
    </row>
    <row r="1335" spans="1:4" ht="16.5">
      <c r="A1335" s="2"/>
      <c r="B1335" s="3"/>
      <c r="C1335" s="4"/>
      <c r="D1335" s="4"/>
    </row>
    <row r="1336" spans="1:4" ht="16.5">
      <c r="A1336" s="2"/>
      <c r="B1336" s="3"/>
      <c r="C1336" s="4"/>
      <c r="D1336" s="4"/>
    </row>
    <row r="1337" spans="1:4" ht="16.5">
      <c r="A1337" s="2"/>
      <c r="B1337" s="3"/>
      <c r="C1337" s="4"/>
      <c r="D1337" s="4"/>
    </row>
    <row r="1338" spans="1:4" ht="16.5">
      <c r="A1338" s="2"/>
      <c r="B1338" s="3"/>
      <c r="C1338" s="4"/>
      <c r="D1338" s="4"/>
    </row>
    <row r="1339" spans="1:4" ht="16.5">
      <c r="A1339" s="2"/>
      <c r="B1339" s="3"/>
      <c r="C1339" s="4"/>
      <c r="D1339" s="4"/>
    </row>
    <row r="1340" spans="1:4" ht="16.5">
      <c r="A1340" s="2"/>
      <c r="B1340" s="3"/>
      <c r="C1340" s="4"/>
      <c r="D1340" s="4"/>
    </row>
    <row r="1341" spans="1:4" ht="16.5">
      <c r="A1341" s="2"/>
      <c r="B1341" s="3"/>
      <c r="C1341" s="4"/>
      <c r="D1341" s="4"/>
    </row>
    <row r="1342" spans="1:4" ht="16.5">
      <c r="A1342" s="2"/>
      <c r="B1342" s="3"/>
      <c r="C1342" s="4"/>
      <c r="D1342" s="4"/>
    </row>
    <row r="1343" spans="1:4" ht="16.5">
      <c r="A1343" s="2"/>
      <c r="B1343" s="3"/>
      <c r="C1343" s="4"/>
      <c r="D1343" s="4"/>
    </row>
    <row r="1344" spans="1:4" ht="16.5">
      <c r="A1344" s="2"/>
      <c r="B1344" s="3"/>
      <c r="C1344" s="4"/>
      <c r="D1344" s="4"/>
    </row>
    <row r="1345" spans="1:4" ht="16.5">
      <c r="A1345" s="2"/>
      <c r="B1345" s="3"/>
      <c r="C1345" s="4"/>
      <c r="D1345" s="4"/>
    </row>
    <row r="1346" spans="1:4" ht="16.5">
      <c r="A1346" s="2"/>
      <c r="B1346" s="3"/>
      <c r="C1346" s="4"/>
      <c r="D1346" s="4"/>
    </row>
    <row r="1347" spans="1:4" ht="16.5">
      <c r="A1347" s="2"/>
      <c r="B1347" s="3"/>
      <c r="C1347" s="4"/>
      <c r="D1347" s="4"/>
    </row>
    <row r="1348" spans="1:4" ht="16.5">
      <c r="A1348" s="2"/>
      <c r="B1348" s="3"/>
      <c r="C1348" s="4"/>
      <c r="D1348" s="4"/>
    </row>
    <row r="1349" spans="1:4" ht="16.5">
      <c r="A1349" s="2"/>
      <c r="B1349" s="3"/>
      <c r="C1349" s="4"/>
      <c r="D1349" s="4"/>
    </row>
    <row r="1350" spans="1:4" ht="16.5">
      <c r="A1350" s="2"/>
      <c r="B1350" s="3"/>
      <c r="C1350" s="4"/>
      <c r="D1350" s="4"/>
    </row>
    <row r="1351" spans="1:4" ht="16.5">
      <c r="A1351" s="2"/>
      <c r="B1351" s="3"/>
      <c r="C1351" s="4"/>
      <c r="D1351" s="4"/>
    </row>
    <row r="1352" spans="1:4" ht="16.5">
      <c r="A1352" s="2"/>
      <c r="B1352" s="3"/>
      <c r="C1352" s="4"/>
      <c r="D1352" s="4"/>
    </row>
    <row r="1353" spans="1:4" ht="16.5">
      <c r="A1353" s="2"/>
      <c r="B1353" s="3"/>
      <c r="C1353" s="4"/>
      <c r="D1353" s="4"/>
    </row>
    <row r="1354" spans="1:4" ht="16.5">
      <c r="A1354" s="2"/>
      <c r="B1354" s="3"/>
      <c r="C1354" s="4"/>
      <c r="D1354" s="4"/>
    </row>
    <row r="1355" spans="1:4" ht="16.5">
      <c r="A1355" s="2"/>
      <c r="B1355" s="3"/>
      <c r="C1355" s="4"/>
      <c r="D1355" s="4"/>
    </row>
    <row r="1356" spans="1:4" ht="16.5">
      <c r="A1356" s="2"/>
      <c r="B1356" s="3"/>
      <c r="C1356" s="4"/>
      <c r="D1356" s="4"/>
    </row>
    <row r="1357" spans="1:4" ht="16.5">
      <c r="A1357" s="2"/>
      <c r="B1357" s="3"/>
      <c r="C1357" s="4"/>
      <c r="D1357" s="4"/>
    </row>
    <row r="1358" spans="1:4" ht="16.5">
      <c r="A1358" s="2"/>
      <c r="B1358" s="3"/>
      <c r="C1358" s="4"/>
      <c r="D1358" s="4"/>
    </row>
    <row r="1359" spans="1:4" ht="16.5">
      <c r="A1359" s="2"/>
      <c r="B1359" s="3"/>
      <c r="C1359" s="4"/>
      <c r="D1359" s="4"/>
    </row>
    <row r="1360" spans="1:4" ht="16.5">
      <c r="A1360" s="2"/>
      <c r="B1360" s="3"/>
      <c r="C1360" s="4"/>
      <c r="D1360" s="4"/>
    </row>
    <row r="1361" spans="1:4" ht="16.5">
      <c r="A1361" s="2"/>
      <c r="B1361" s="3"/>
      <c r="C1361" s="4"/>
      <c r="D1361" s="4"/>
    </row>
    <row r="1362" spans="1:4" ht="16.5">
      <c r="A1362" s="2"/>
      <c r="B1362" s="3"/>
      <c r="C1362" s="4"/>
      <c r="D1362" s="4"/>
    </row>
    <row r="1363" spans="1:4" ht="16.5">
      <c r="A1363" s="2"/>
      <c r="B1363" s="3"/>
      <c r="C1363" s="4"/>
      <c r="D1363" s="4"/>
    </row>
    <row r="1364" spans="1:4" ht="16.5">
      <c r="A1364" s="2"/>
      <c r="B1364" s="3"/>
      <c r="C1364" s="4"/>
      <c r="D1364" s="4"/>
    </row>
    <row r="1365" spans="1:4" ht="16.5">
      <c r="A1365" s="2"/>
      <c r="B1365" s="3"/>
      <c r="C1365" s="4"/>
      <c r="D1365" s="4"/>
    </row>
    <row r="1366" spans="1:4" ht="16.5">
      <c r="A1366" s="2"/>
      <c r="B1366" s="3"/>
      <c r="C1366" s="4"/>
      <c r="D1366" s="4"/>
    </row>
    <row r="1367" spans="1:4" ht="16.5">
      <c r="A1367" s="2"/>
      <c r="B1367" s="3"/>
      <c r="C1367" s="4"/>
      <c r="D1367" s="4"/>
    </row>
    <row r="1368" spans="1:4" ht="16.5">
      <c r="A1368" s="2"/>
      <c r="B1368" s="3"/>
      <c r="C1368" s="4"/>
      <c r="D1368" s="4"/>
    </row>
    <row r="1369" spans="1:4" ht="16.5">
      <c r="A1369" s="2"/>
      <c r="B1369" s="3"/>
      <c r="C1369" s="4"/>
      <c r="D1369" s="4"/>
    </row>
    <row r="1370" spans="1:4" ht="16.5">
      <c r="A1370" s="2"/>
      <c r="B1370" s="3"/>
      <c r="C1370" s="4"/>
      <c r="D1370" s="4"/>
    </row>
    <row r="1371" spans="1:4" ht="16.5">
      <c r="A1371" s="2"/>
      <c r="B1371" s="3"/>
      <c r="C1371" s="4"/>
      <c r="D1371" s="4"/>
    </row>
    <row r="1372" spans="1:4" ht="16.5">
      <c r="A1372" s="2"/>
      <c r="B1372" s="3"/>
      <c r="C1372" s="4"/>
      <c r="D1372" s="4"/>
    </row>
    <row r="1373" spans="1:4" ht="16.5">
      <c r="A1373" s="2"/>
      <c r="B1373" s="3"/>
      <c r="C1373" s="4"/>
      <c r="D1373" s="4"/>
    </row>
    <row r="1374" spans="1:4" ht="16.5">
      <c r="A1374" s="2"/>
      <c r="B1374" s="3"/>
      <c r="C1374" s="4"/>
      <c r="D1374" s="4"/>
    </row>
    <row r="1375" spans="1:4" ht="16.5">
      <c r="A1375" s="2"/>
      <c r="B1375" s="3"/>
      <c r="C1375" s="4"/>
      <c r="D1375" s="4"/>
    </row>
    <row r="1376" spans="1:4" ht="16.5">
      <c r="A1376" s="2"/>
      <c r="B1376" s="3"/>
      <c r="C1376" s="4"/>
      <c r="D1376" s="4"/>
    </row>
    <row r="1377" spans="1:4" ht="16.5">
      <c r="A1377" s="2"/>
      <c r="B1377" s="3"/>
      <c r="C1377" s="4"/>
      <c r="D1377" s="4"/>
    </row>
    <row r="1378" spans="1:4" ht="16.5">
      <c r="A1378" s="2"/>
      <c r="B1378" s="3"/>
      <c r="C1378" s="4"/>
      <c r="D1378" s="4"/>
    </row>
    <row r="1379" spans="1:4" ht="16.5">
      <c r="A1379" s="2"/>
      <c r="B1379" s="3"/>
      <c r="C1379" s="4"/>
      <c r="D1379" s="4"/>
    </row>
    <row r="1380" spans="1:4" ht="16.5">
      <c r="A1380" s="2"/>
      <c r="B1380" s="3"/>
      <c r="C1380" s="4"/>
      <c r="D1380" s="4"/>
    </row>
    <row r="1381" spans="1:4" ht="16.5">
      <c r="A1381" s="2"/>
      <c r="B1381" s="3"/>
      <c r="C1381" s="4"/>
      <c r="D1381" s="4"/>
    </row>
    <row r="1382" spans="1:4" ht="16.5">
      <c r="A1382" s="2"/>
      <c r="B1382" s="3"/>
      <c r="C1382" s="4"/>
      <c r="D1382" s="4"/>
    </row>
    <row r="1383" spans="1:4" ht="16.5">
      <c r="A1383" s="2"/>
      <c r="B1383" s="3"/>
      <c r="C1383" s="4"/>
      <c r="D1383" s="4"/>
    </row>
    <row r="1384" spans="1:4" ht="16.5">
      <c r="A1384" s="2"/>
      <c r="B1384" s="3"/>
      <c r="C1384" s="4"/>
      <c r="D1384" s="4"/>
    </row>
    <row r="1385" spans="1:4" ht="16.5">
      <c r="A1385" s="2"/>
      <c r="B1385" s="3"/>
      <c r="C1385" s="4"/>
      <c r="D1385" s="4"/>
    </row>
    <row r="1386" spans="1:4" ht="16.5">
      <c r="A1386" s="2"/>
      <c r="B1386" s="3"/>
      <c r="C1386" s="4"/>
      <c r="D1386" s="4"/>
    </row>
    <row r="1387" spans="1:4" ht="16.5">
      <c r="A1387" s="2"/>
      <c r="B1387" s="3"/>
      <c r="C1387" s="4"/>
      <c r="D1387" s="4"/>
    </row>
    <row r="1388" spans="1:4" ht="16.5">
      <c r="A1388" s="2"/>
      <c r="B1388" s="3"/>
      <c r="C1388" s="4"/>
      <c r="D1388" s="4"/>
    </row>
    <row r="1389" spans="1:4" ht="16.5">
      <c r="A1389" s="2"/>
      <c r="B1389" s="3"/>
      <c r="C1389" s="4"/>
      <c r="D1389" s="4"/>
    </row>
    <row r="1390" spans="1:4" ht="16.5">
      <c r="A1390" s="2"/>
      <c r="B1390" s="3"/>
      <c r="C1390" s="4"/>
      <c r="D1390" s="4"/>
    </row>
    <row r="1391" spans="1:4" ht="16.5">
      <c r="A1391" s="2"/>
      <c r="B1391" s="3"/>
      <c r="C1391" s="4"/>
      <c r="D1391" s="4"/>
    </row>
    <row r="1392" spans="1:4" ht="16.5">
      <c r="A1392" s="2"/>
      <c r="B1392" s="3"/>
      <c r="C1392" s="4"/>
      <c r="D1392" s="4"/>
    </row>
    <row r="1393" spans="1:4" ht="16.5">
      <c r="A1393" s="2"/>
      <c r="B1393" s="3"/>
      <c r="C1393" s="4"/>
      <c r="D1393" s="4"/>
    </row>
    <row r="1394" spans="1:4" ht="16.5">
      <c r="A1394" s="2"/>
      <c r="B1394" s="3"/>
      <c r="C1394" s="4"/>
      <c r="D1394" s="4"/>
    </row>
    <row r="1395" spans="1:4" ht="16.5">
      <c r="A1395" s="2"/>
      <c r="B1395" s="3"/>
      <c r="C1395" s="4"/>
      <c r="D1395" s="4"/>
    </row>
    <row r="1396" spans="1:4" ht="16.5">
      <c r="A1396" s="2"/>
      <c r="B1396" s="3"/>
      <c r="C1396" s="4"/>
      <c r="D1396" s="4"/>
    </row>
    <row r="1397" spans="1:4" ht="16.5">
      <c r="A1397" s="2"/>
      <c r="B1397" s="3"/>
      <c r="C1397" s="4"/>
      <c r="D1397" s="4"/>
    </row>
    <row r="1398" spans="1:4" ht="16.5">
      <c r="A1398" s="2"/>
      <c r="B1398" s="3"/>
      <c r="C1398" s="4"/>
      <c r="D1398" s="4"/>
    </row>
    <row r="1399" spans="1:4" ht="16.5">
      <c r="A1399" s="2"/>
      <c r="B1399" s="3"/>
      <c r="C1399" s="4"/>
      <c r="D1399" s="4"/>
    </row>
    <row r="1400" spans="1:4" ht="16.5">
      <c r="A1400" s="2"/>
      <c r="B1400" s="3"/>
      <c r="C1400" s="4"/>
      <c r="D1400" s="4"/>
    </row>
    <row r="1401" spans="1:4" ht="16.5">
      <c r="A1401" s="2"/>
      <c r="B1401" s="3"/>
      <c r="C1401" s="4"/>
      <c r="D1401" s="4"/>
    </row>
    <row r="1402" spans="1:4" ht="16.5">
      <c r="A1402" s="2"/>
      <c r="B1402" s="3"/>
      <c r="C1402" s="4"/>
      <c r="D1402" s="4"/>
    </row>
    <row r="1403" spans="1:4" ht="16.5">
      <c r="A1403" s="2"/>
      <c r="B1403" s="3"/>
      <c r="C1403" s="4"/>
      <c r="D1403" s="4"/>
    </row>
    <row r="1404" spans="1:4" ht="16.5">
      <c r="A1404" s="2"/>
      <c r="B1404" s="3"/>
      <c r="C1404" s="4"/>
      <c r="D1404" s="4"/>
    </row>
    <row r="1405" spans="1:4" ht="16.5">
      <c r="A1405" s="2"/>
      <c r="B1405" s="3"/>
      <c r="C1405" s="4"/>
      <c r="D1405" s="4"/>
    </row>
    <row r="1406" spans="1:4" ht="16.5">
      <c r="A1406" s="2"/>
      <c r="B1406" s="3"/>
      <c r="C1406" s="4"/>
      <c r="D1406" s="4"/>
    </row>
    <row r="1407" spans="1:4" ht="16.5">
      <c r="A1407" s="2"/>
      <c r="B1407" s="3"/>
      <c r="C1407" s="4"/>
      <c r="D1407" s="4"/>
    </row>
    <row r="1408" spans="1:4" ht="16.5">
      <c r="A1408" s="2"/>
      <c r="B1408" s="3"/>
      <c r="C1408" s="4"/>
      <c r="D1408" s="4"/>
    </row>
    <row r="1409" spans="1:4" ht="16.5">
      <c r="A1409" s="2"/>
      <c r="B1409" s="3"/>
      <c r="C1409" s="4"/>
      <c r="D1409" s="4"/>
    </row>
    <row r="1410" spans="1:4" ht="16.5">
      <c r="A1410" s="2"/>
      <c r="B1410" s="3"/>
      <c r="C1410" s="4"/>
      <c r="D1410" s="4"/>
    </row>
    <row r="1411" spans="1:4" ht="16.5">
      <c r="A1411" s="2"/>
      <c r="B1411" s="3"/>
      <c r="C1411" s="4"/>
      <c r="D1411" s="4"/>
    </row>
    <row r="1412" spans="1:4" ht="16.5">
      <c r="A1412" s="2"/>
      <c r="B1412" s="3"/>
      <c r="C1412" s="4"/>
      <c r="D1412" s="4"/>
    </row>
    <row r="1413" spans="1:4" ht="16.5">
      <c r="A1413" s="2"/>
      <c r="B1413" s="3"/>
      <c r="C1413" s="4"/>
      <c r="D1413" s="4"/>
    </row>
    <row r="1414" spans="1:4" ht="16.5">
      <c r="A1414" s="2"/>
      <c r="B1414" s="3"/>
      <c r="C1414" s="4"/>
      <c r="D1414" s="4"/>
    </row>
    <row r="1415" spans="1:4" ht="16.5">
      <c r="A1415" s="2"/>
      <c r="B1415" s="3"/>
      <c r="C1415" s="4"/>
      <c r="D1415" s="4"/>
    </row>
    <row r="1416" spans="1:4" ht="16.5">
      <c r="A1416" s="2"/>
      <c r="B1416" s="3"/>
      <c r="C1416" s="4"/>
      <c r="D1416" s="4"/>
    </row>
    <row r="1417" spans="1:4" ht="16.5">
      <c r="A1417" s="2"/>
      <c r="B1417" s="3"/>
      <c r="C1417" s="4"/>
      <c r="D1417" s="4"/>
    </row>
    <row r="1418" spans="1:4" ht="16.5">
      <c r="A1418" s="2"/>
      <c r="B1418" s="3"/>
      <c r="C1418" s="4"/>
      <c r="D1418" s="4"/>
    </row>
    <row r="1419" spans="1:4" ht="16.5">
      <c r="A1419" s="2"/>
      <c r="B1419" s="3"/>
      <c r="C1419" s="4"/>
      <c r="D1419" s="4"/>
    </row>
    <row r="1420" spans="1:4" ht="16.5">
      <c r="A1420" s="2"/>
      <c r="B1420" s="3"/>
      <c r="C1420" s="4"/>
      <c r="D1420" s="4"/>
    </row>
    <row r="1421" spans="1:4" ht="16.5">
      <c r="A1421" s="2"/>
      <c r="B1421" s="3"/>
      <c r="C1421" s="4"/>
      <c r="D1421" s="4"/>
    </row>
    <row r="1422" spans="1:4" ht="16.5">
      <c r="A1422" s="2"/>
      <c r="B1422" s="3"/>
      <c r="C1422" s="4"/>
      <c r="D1422" s="4"/>
    </row>
    <row r="1423" spans="1:4" ht="16.5">
      <c r="A1423" s="2"/>
      <c r="B1423" s="3"/>
      <c r="C1423" s="4"/>
      <c r="D1423" s="4"/>
    </row>
    <row r="1424" spans="1:4" ht="16.5">
      <c r="A1424" s="2"/>
      <c r="B1424" s="3"/>
      <c r="C1424" s="4"/>
      <c r="D1424" s="4"/>
    </row>
    <row r="1425" spans="1:4" ht="16.5">
      <c r="A1425" s="2"/>
      <c r="B1425" s="3"/>
      <c r="C1425" s="4"/>
      <c r="D1425" s="4"/>
    </row>
    <row r="1426" spans="1:4" ht="16.5">
      <c r="A1426" s="2"/>
      <c r="B1426" s="3"/>
      <c r="C1426" s="4"/>
      <c r="D1426" s="4"/>
    </row>
    <row r="1427" spans="1:4" ht="16.5">
      <c r="A1427" s="2"/>
      <c r="B1427" s="3"/>
      <c r="C1427" s="4"/>
      <c r="D1427" s="4"/>
    </row>
    <row r="1428" spans="1:4" ht="16.5">
      <c r="A1428" s="2"/>
      <c r="B1428" s="3"/>
      <c r="C1428" s="4"/>
      <c r="D1428" s="4"/>
    </row>
    <row r="1429" spans="1:4" ht="16.5">
      <c r="A1429" s="2"/>
      <c r="B1429" s="3"/>
      <c r="C1429" s="4"/>
      <c r="D1429" s="4"/>
    </row>
    <row r="1430" spans="1:4" ht="16.5">
      <c r="A1430" s="2"/>
      <c r="B1430" s="3"/>
      <c r="C1430" s="4"/>
      <c r="D1430" s="4"/>
    </row>
    <row r="1431" spans="1:4" ht="16.5">
      <c r="A1431" s="2"/>
      <c r="B1431" s="3"/>
      <c r="C1431" s="4"/>
      <c r="D1431" s="4"/>
    </row>
    <row r="1432" spans="1:4" ht="16.5">
      <c r="A1432" s="2"/>
      <c r="B1432" s="3"/>
      <c r="C1432" s="4"/>
      <c r="D1432" s="4"/>
    </row>
    <row r="1433" spans="1:4" ht="16.5">
      <c r="A1433" s="2"/>
      <c r="B1433" s="3"/>
      <c r="C1433" s="4"/>
      <c r="D1433" s="4"/>
    </row>
    <row r="1434" spans="1:4" ht="16.5">
      <c r="A1434" s="2"/>
      <c r="B1434" s="3"/>
      <c r="C1434" s="4"/>
      <c r="D1434" s="4"/>
    </row>
    <row r="1435" spans="1:4" ht="16.5">
      <c r="A1435" s="2"/>
      <c r="B1435" s="3"/>
      <c r="C1435" s="4"/>
      <c r="D1435" s="4"/>
    </row>
    <row r="1436" spans="1:4" ht="16.5">
      <c r="A1436" s="2"/>
      <c r="B1436" s="3"/>
      <c r="C1436" s="4"/>
      <c r="D1436" s="4"/>
    </row>
    <row r="1437" spans="1:4" ht="16.5">
      <c r="A1437" s="2"/>
      <c r="B1437" s="3"/>
      <c r="C1437" s="4"/>
      <c r="D1437" s="4"/>
    </row>
    <row r="1438" spans="1:4" ht="16.5">
      <c r="A1438" s="2"/>
      <c r="B1438" s="3"/>
      <c r="C1438" s="4"/>
      <c r="D1438" s="4"/>
    </row>
    <row r="1439" spans="1:4" ht="16.5">
      <c r="A1439" s="2"/>
      <c r="B1439" s="3"/>
      <c r="C1439" s="4"/>
      <c r="D1439" s="4"/>
    </row>
    <row r="1440" spans="1:4" ht="16.5">
      <c r="A1440" s="2"/>
      <c r="B1440" s="3"/>
      <c r="C1440" s="4"/>
      <c r="D1440" s="4"/>
    </row>
    <row r="1441" spans="1:4" ht="16.5">
      <c r="A1441" s="2"/>
      <c r="B1441" s="3"/>
      <c r="C1441" s="4"/>
      <c r="D1441" s="4"/>
    </row>
    <row r="1442" spans="1:4" ht="16.5">
      <c r="A1442" s="2"/>
      <c r="B1442" s="3"/>
      <c r="C1442" s="4"/>
      <c r="D1442" s="4"/>
    </row>
    <row r="1443" spans="1:4" ht="16.5">
      <c r="A1443" s="2"/>
      <c r="B1443" s="3"/>
      <c r="C1443" s="4"/>
      <c r="D1443" s="4"/>
    </row>
    <row r="1444" spans="1:4" ht="16.5">
      <c r="A1444" s="2"/>
      <c r="B1444" s="3"/>
      <c r="C1444" s="4"/>
      <c r="D1444" s="4"/>
    </row>
    <row r="1445" spans="1:4" ht="16.5">
      <c r="A1445" s="2"/>
      <c r="B1445" s="3"/>
      <c r="C1445" s="4"/>
      <c r="D1445" s="4"/>
    </row>
    <row r="1446" spans="1:4" ht="16.5">
      <c r="A1446" s="2"/>
      <c r="B1446" s="3"/>
      <c r="C1446" s="4"/>
      <c r="D1446" s="4"/>
    </row>
    <row r="1447" spans="1:4" ht="16.5">
      <c r="A1447" s="2"/>
      <c r="B1447" s="3"/>
      <c r="C1447" s="4"/>
      <c r="D1447" s="4"/>
    </row>
    <row r="1448" spans="1:4" ht="16.5">
      <c r="A1448" s="2"/>
      <c r="B1448" s="3"/>
      <c r="C1448" s="4"/>
      <c r="D1448" s="4"/>
    </row>
    <row r="1449" spans="1:4" ht="16.5">
      <c r="A1449" s="2"/>
      <c r="B1449" s="3"/>
      <c r="C1449" s="4"/>
      <c r="D1449" s="4"/>
    </row>
    <row r="1450" spans="1:4" ht="16.5">
      <c r="A1450" s="2"/>
      <c r="B1450" s="3"/>
      <c r="C1450" s="4"/>
      <c r="D1450" s="4"/>
    </row>
    <row r="1451" spans="1:4" ht="16.5">
      <c r="A1451" s="2"/>
      <c r="B1451" s="3"/>
      <c r="C1451" s="4"/>
      <c r="D1451" s="4"/>
    </row>
    <row r="1452" spans="1:4" ht="16.5">
      <c r="A1452" s="2"/>
      <c r="B1452" s="3"/>
      <c r="C1452" s="4"/>
      <c r="D1452" s="4"/>
    </row>
    <row r="1453" spans="1:4" ht="16.5">
      <c r="A1453" s="2"/>
      <c r="B1453" s="3"/>
      <c r="C1453" s="4"/>
      <c r="D1453" s="4"/>
    </row>
    <row r="1454" spans="1:4" ht="16.5">
      <c r="A1454" s="2"/>
      <c r="B1454" s="3"/>
      <c r="C1454" s="4"/>
      <c r="D1454" s="4"/>
    </row>
    <row r="1455" spans="1:4" ht="16.5">
      <c r="A1455" s="2"/>
      <c r="B1455" s="3"/>
      <c r="C1455" s="4"/>
      <c r="D1455" s="4"/>
    </row>
    <row r="1456" spans="1:4" ht="16.5">
      <c r="A1456" s="2"/>
      <c r="B1456" s="3"/>
      <c r="C1456" s="4"/>
      <c r="D1456" s="4"/>
    </row>
    <row r="1457" spans="1:4" ht="16.5">
      <c r="A1457" s="2"/>
      <c r="B1457" s="3"/>
      <c r="C1457" s="4"/>
      <c r="D1457" s="4"/>
    </row>
    <row r="1458" spans="1:4" ht="16.5">
      <c r="A1458" s="2"/>
      <c r="B1458" s="3"/>
      <c r="C1458" s="4"/>
      <c r="D1458" s="4"/>
    </row>
    <row r="1459" spans="1:4" ht="16.5">
      <c r="A1459" s="2"/>
      <c r="B1459" s="3"/>
      <c r="C1459" s="4"/>
      <c r="D1459" s="4"/>
    </row>
    <row r="1460" spans="1:4" ht="16.5">
      <c r="A1460" s="2"/>
      <c r="B1460" s="3"/>
      <c r="C1460" s="4"/>
      <c r="D1460" s="4"/>
    </row>
    <row r="1461" spans="1:4" ht="16.5">
      <c r="A1461" s="2"/>
      <c r="B1461" s="3"/>
      <c r="C1461" s="4"/>
      <c r="D1461" s="4"/>
    </row>
    <row r="1462" spans="1:4" ht="16.5">
      <c r="A1462" s="2"/>
      <c r="B1462" s="3"/>
      <c r="C1462" s="4"/>
      <c r="D1462" s="4"/>
    </row>
    <row r="1463" spans="1:4" ht="16.5">
      <c r="A1463" s="2"/>
      <c r="B1463" s="3"/>
      <c r="C1463" s="4"/>
      <c r="D1463" s="4"/>
    </row>
    <row r="1464" spans="1:4" ht="16.5">
      <c r="A1464" s="2"/>
      <c r="B1464" s="3"/>
      <c r="C1464" s="4"/>
      <c r="D1464" s="4"/>
    </row>
    <row r="1465" spans="1:4" ht="16.5">
      <c r="A1465" s="2"/>
      <c r="B1465" s="3"/>
      <c r="C1465" s="4"/>
      <c r="D1465" s="4"/>
    </row>
    <row r="1466" spans="1:4" ht="16.5">
      <c r="A1466" s="2"/>
      <c r="B1466" s="3"/>
      <c r="C1466" s="4"/>
      <c r="D1466" s="4"/>
    </row>
    <row r="1467" spans="1:4" ht="16.5">
      <c r="A1467" s="2"/>
      <c r="B1467" s="3"/>
      <c r="C1467" s="4"/>
      <c r="D1467" s="4"/>
    </row>
    <row r="1468" spans="1:4" ht="16.5">
      <c r="A1468" s="2"/>
      <c r="B1468" s="3"/>
      <c r="C1468" s="4"/>
      <c r="D1468" s="4"/>
    </row>
    <row r="1469" spans="1:4" ht="16.5">
      <c r="A1469" s="2"/>
      <c r="B1469" s="3"/>
      <c r="C1469" s="4"/>
      <c r="D1469" s="4"/>
    </row>
    <row r="1470" spans="1:4" ht="16.5">
      <c r="A1470" s="2"/>
      <c r="B1470" s="3"/>
      <c r="C1470" s="4"/>
      <c r="D1470" s="4"/>
    </row>
    <row r="1471" spans="1:4" ht="16.5">
      <c r="A1471" s="2"/>
      <c r="B1471" s="3"/>
      <c r="C1471" s="4"/>
      <c r="D1471" s="4"/>
    </row>
    <row r="1472" spans="1:4" ht="16.5">
      <c r="A1472" s="2"/>
      <c r="B1472" s="3"/>
      <c r="C1472" s="4"/>
      <c r="D1472" s="4"/>
    </row>
    <row r="1473" spans="1:4" ht="16.5">
      <c r="A1473" s="2"/>
      <c r="B1473" s="3"/>
      <c r="C1473" s="4"/>
      <c r="D1473" s="4"/>
    </row>
    <row r="1474" spans="1:4" ht="16.5">
      <c r="A1474" s="2"/>
      <c r="B1474" s="3"/>
      <c r="C1474" s="4"/>
      <c r="D1474" s="4"/>
    </row>
    <row r="1475" spans="1:4" ht="16.5">
      <c r="A1475" s="2"/>
      <c r="B1475" s="3"/>
      <c r="C1475" s="4"/>
      <c r="D1475" s="4"/>
    </row>
    <row r="1476" spans="1:4" ht="16.5">
      <c r="A1476" s="2"/>
      <c r="B1476" s="3"/>
      <c r="C1476" s="4"/>
      <c r="D1476" s="4"/>
    </row>
    <row r="1477" spans="1:4" ht="16.5">
      <c r="A1477" s="2"/>
      <c r="B1477" s="3"/>
      <c r="C1477" s="4"/>
      <c r="D1477" s="4"/>
    </row>
    <row r="1478" spans="1:4" ht="16.5">
      <c r="A1478" s="2"/>
      <c r="B1478" s="3"/>
      <c r="C1478" s="4"/>
      <c r="D1478" s="4"/>
    </row>
    <row r="1479" spans="1:4" ht="16.5">
      <c r="A1479" s="2"/>
      <c r="B1479" s="3"/>
      <c r="C1479" s="4"/>
      <c r="D1479" s="4"/>
    </row>
    <row r="1480" spans="1:4" ht="16.5">
      <c r="A1480" s="2"/>
      <c r="B1480" s="3"/>
      <c r="C1480" s="4"/>
      <c r="D1480" s="4"/>
    </row>
    <row r="1481" spans="1:4" ht="16.5">
      <c r="A1481" s="2"/>
      <c r="B1481" s="3"/>
      <c r="C1481" s="4"/>
      <c r="D1481" s="4"/>
    </row>
    <row r="1482" spans="1:4" ht="16.5">
      <c r="A1482" s="2"/>
      <c r="B1482" s="3"/>
      <c r="C1482" s="4"/>
      <c r="D1482" s="4"/>
    </row>
    <row r="1483" spans="1:4" ht="16.5">
      <c r="A1483" s="2"/>
      <c r="B1483" s="3"/>
      <c r="C1483" s="4"/>
      <c r="D1483" s="4"/>
    </row>
    <row r="1484" spans="1:4" ht="16.5">
      <c r="A1484" s="2"/>
      <c r="B1484" s="3"/>
      <c r="C1484" s="4"/>
      <c r="D1484" s="4"/>
    </row>
    <row r="1485" spans="1:4" ht="16.5">
      <c r="A1485" s="2"/>
      <c r="B1485" s="3"/>
      <c r="C1485" s="4"/>
      <c r="D1485" s="4"/>
    </row>
    <row r="1486" spans="1:4" ht="16.5">
      <c r="A1486" s="2"/>
      <c r="B1486" s="3"/>
      <c r="C1486" s="4"/>
      <c r="D1486" s="4"/>
    </row>
    <row r="1487" spans="1:4" ht="16.5">
      <c r="A1487" s="2"/>
      <c r="B1487" s="3"/>
      <c r="C1487" s="4"/>
      <c r="D1487" s="4"/>
    </row>
    <row r="1488" spans="1:4" ht="16.5">
      <c r="A1488" s="2"/>
      <c r="B1488" s="3"/>
      <c r="C1488" s="4"/>
      <c r="D1488" s="4"/>
    </row>
    <row r="1489" spans="1:4" ht="16.5">
      <c r="A1489" s="2"/>
      <c r="B1489" s="3"/>
      <c r="C1489" s="4"/>
      <c r="D1489" s="4"/>
    </row>
    <row r="1490" spans="1:4" ht="16.5">
      <c r="A1490" s="2"/>
      <c r="B1490" s="3"/>
      <c r="C1490" s="4"/>
      <c r="D1490" s="4"/>
    </row>
    <row r="1491" spans="1:4" ht="16.5">
      <c r="A1491" s="2"/>
      <c r="B1491" s="3"/>
      <c r="C1491" s="4"/>
      <c r="D1491" s="4"/>
    </row>
    <row r="1492" spans="1:4" ht="16.5">
      <c r="A1492" s="2"/>
      <c r="B1492" s="3"/>
      <c r="C1492" s="4"/>
      <c r="D1492" s="4"/>
    </row>
    <row r="1493" spans="1:4" ht="16.5">
      <c r="A1493" s="2"/>
      <c r="B1493" s="3"/>
      <c r="C1493" s="4"/>
      <c r="D1493" s="4"/>
    </row>
    <row r="1494" spans="1:4" ht="16.5">
      <c r="A1494" s="2"/>
      <c r="B1494" s="3"/>
      <c r="C1494" s="4"/>
      <c r="D1494" s="4"/>
    </row>
    <row r="1495" spans="1:4" ht="16.5">
      <c r="A1495" s="2"/>
      <c r="B1495" s="3"/>
      <c r="C1495" s="4"/>
      <c r="D1495" s="4"/>
    </row>
    <row r="1496" spans="1:4" ht="16.5">
      <c r="A1496" s="2"/>
      <c r="B1496" s="3"/>
      <c r="C1496" s="4"/>
      <c r="D1496" s="4"/>
    </row>
    <row r="1497" spans="1:4" ht="16.5">
      <c r="A1497" s="2"/>
      <c r="B1497" s="3"/>
      <c r="C1497" s="4"/>
      <c r="D1497" s="4"/>
    </row>
    <row r="1498" spans="1:4" ht="16.5">
      <c r="A1498" s="2"/>
      <c r="B1498" s="3"/>
      <c r="C1498" s="4"/>
      <c r="D1498" s="4"/>
    </row>
    <row r="1499" spans="1:4" ht="16.5">
      <c r="A1499" s="2"/>
      <c r="B1499" s="3"/>
      <c r="C1499" s="4"/>
      <c r="D1499" s="4"/>
    </row>
    <row r="1500" spans="1:4" ht="16.5">
      <c r="A1500" s="2"/>
      <c r="B1500" s="3"/>
      <c r="C1500" s="4"/>
      <c r="D1500" s="4"/>
    </row>
    <row r="1501" spans="1:4" ht="16.5">
      <c r="A1501" s="2"/>
      <c r="B1501" s="3"/>
      <c r="C1501" s="4"/>
      <c r="D1501" s="4"/>
    </row>
    <row r="1502" spans="1:4" ht="16.5">
      <c r="A1502" s="2"/>
      <c r="B1502" s="3"/>
      <c r="C1502" s="4"/>
      <c r="D1502" s="4"/>
    </row>
    <row r="1503" spans="1:4" ht="16.5">
      <c r="A1503" s="2"/>
      <c r="B1503" s="3"/>
      <c r="C1503" s="4"/>
      <c r="D1503" s="4"/>
    </row>
    <row r="1504" spans="1:4" ht="16.5">
      <c r="A1504" s="2"/>
      <c r="B1504" s="3"/>
      <c r="C1504" s="4"/>
      <c r="D1504" s="4"/>
    </row>
    <row r="1505" spans="1:4" ht="16.5">
      <c r="A1505" s="2"/>
      <c r="B1505" s="3"/>
      <c r="C1505" s="4"/>
      <c r="D1505" s="4"/>
    </row>
    <row r="1506" spans="1:4" ht="16.5">
      <c r="A1506" s="2"/>
      <c r="B1506" s="3"/>
      <c r="C1506" s="4"/>
      <c r="D1506" s="4"/>
    </row>
    <row r="1507" spans="1:4" ht="16.5">
      <c r="A1507" s="2"/>
      <c r="B1507" s="3"/>
      <c r="C1507" s="4"/>
      <c r="D1507" s="4"/>
    </row>
    <row r="1508" spans="1:4" ht="16.5">
      <c r="A1508" s="2"/>
      <c r="B1508" s="3"/>
      <c r="C1508" s="4"/>
      <c r="D1508" s="4"/>
    </row>
    <row r="1509" spans="1:4" ht="16.5">
      <c r="A1509" s="2"/>
      <c r="B1509" s="3"/>
      <c r="C1509" s="4"/>
      <c r="D1509" s="4"/>
    </row>
    <row r="1510" spans="1:4" ht="16.5">
      <c r="A1510" s="2"/>
      <c r="B1510" s="3"/>
      <c r="C1510" s="4"/>
      <c r="D1510" s="4"/>
    </row>
    <row r="1511" spans="1:4" ht="16.5">
      <c r="A1511" s="2"/>
      <c r="B1511" s="3"/>
      <c r="C1511" s="4"/>
      <c r="D1511" s="4"/>
    </row>
    <row r="1512" spans="1:4" ht="16.5">
      <c r="A1512" s="2"/>
      <c r="B1512" s="3"/>
      <c r="C1512" s="4"/>
      <c r="D1512" s="4"/>
    </row>
    <row r="1513" spans="1:4" ht="16.5">
      <c r="A1513" s="2"/>
      <c r="B1513" s="3"/>
      <c r="C1513" s="4"/>
      <c r="D1513" s="4"/>
    </row>
    <row r="1514" spans="1:4" ht="16.5">
      <c r="A1514" s="2"/>
      <c r="B1514" s="3"/>
      <c r="C1514" s="4"/>
      <c r="D1514" s="4"/>
    </row>
    <row r="1515" spans="1:4" ht="16.5">
      <c r="A1515" s="2"/>
      <c r="B1515" s="3"/>
      <c r="C1515" s="4"/>
      <c r="D1515" s="4"/>
    </row>
    <row r="1516" spans="1:4" ht="16.5">
      <c r="A1516" s="2"/>
      <c r="B1516" s="3"/>
      <c r="C1516" s="4"/>
      <c r="D1516" s="4"/>
    </row>
    <row r="1517" spans="1:4" ht="16.5">
      <c r="A1517" s="2"/>
      <c r="B1517" s="3"/>
      <c r="C1517" s="4"/>
      <c r="D1517" s="4"/>
    </row>
    <row r="1518" spans="1:4" ht="16.5">
      <c r="A1518" s="2"/>
      <c r="B1518" s="3"/>
      <c r="C1518" s="4"/>
      <c r="D1518" s="4"/>
    </row>
    <row r="1519" spans="1:4" ht="16.5">
      <c r="A1519" s="2"/>
      <c r="B1519" s="3"/>
      <c r="C1519" s="4"/>
      <c r="D1519" s="4"/>
    </row>
    <row r="1520" spans="1:4" ht="16.5">
      <c r="A1520" s="2"/>
      <c r="B1520" s="3"/>
      <c r="C1520" s="4"/>
      <c r="D1520" s="4"/>
    </row>
    <row r="1521" spans="1:4" ht="16.5">
      <c r="A1521" s="2"/>
      <c r="B1521" s="3"/>
      <c r="C1521" s="4"/>
      <c r="D1521" s="4"/>
    </row>
    <row r="1522" spans="1:4" ht="16.5">
      <c r="A1522" s="2"/>
      <c r="B1522" s="3"/>
      <c r="C1522" s="4"/>
      <c r="D1522" s="4"/>
    </row>
    <row r="1523" spans="1:4" ht="16.5">
      <c r="A1523" s="2"/>
      <c r="B1523" s="3"/>
      <c r="C1523" s="4"/>
      <c r="D1523" s="4"/>
    </row>
    <row r="1524" spans="1:4" ht="16.5">
      <c r="A1524" s="2"/>
      <c r="B1524" s="3"/>
      <c r="C1524" s="4"/>
      <c r="D1524" s="4"/>
    </row>
    <row r="1525" spans="1:4" ht="16.5">
      <c r="A1525" s="2"/>
      <c r="B1525" s="3"/>
      <c r="C1525" s="4"/>
      <c r="D1525" s="4"/>
    </row>
    <row r="1526" spans="1:4" ht="16.5">
      <c r="A1526" s="2"/>
      <c r="B1526" s="3"/>
      <c r="C1526" s="4"/>
      <c r="D1526" s="4"/>
    </row>
    <row r="1527" spans="1:4" ht="16.5">
      <c r="A1527" s="2"/>
      <c r="B1527" s="3"/>
      <c r="C1527" s="4"/>
      <c r="D1527" s="4"/>
    </row>
    <row r="1528" spans="1:4" ht="16.5">
      <c r="A1528" s="2"/>
      <c r="B1528" s="3"/>
      <c r="C1528" s="4"/>
      <c r="D1528" s="4"/>
    </row>
    <row r="1529" spans="1:4" ht="16.5">
      <c r="A1529" s="2"/>
      <c r="B1529" s="3"/>
      <c r="C1529" s="4"/>
      <c r="D1529" s="4"/>
    </row>
    <row r="1530" spans="1:4" ht="16.5">
      <c r="A1530" s="2"/>
      <c r="B1530" s="3"/>
      <c r="C1530" s="4"/>
      <c r="D1530" s="4"/>
    </row>
    <row r="1531" spans="1:4" ht="16.5">
      <c r="A1531" s="2"/>
      <c r="B1531" s="3"/>
      <c r="C1531" s="4"/>
      <c r="D1531" s="4"/>
    </row>
    <row r="1532" spans="1:4" ht="16.5">
      <c r="A1532" s="2"/>
      <c r="B1532" s="3"/>
      <c r="C1532" s="4"/>
      <c r="D1532" s="4"/>
    </row>
    <row r="1533" spans="1:4" ht="16.5">
      <c r="A1533" s="2"/>
      <c r="B1533" s="3"/>
      <c r="C1533" s="4"/>
      <c r="D1533" s="4"/>
    </row>
    <row r="1534" spans="1:4" ht="16.5">
      <c r="A1534" s="2"/>
      <c r="B1534" s="3"/>
      <c r="C1534" s="4"/>
      <c r="D1534" s="4"/>
    </row>
    <row r="1535" spans="1:4" ht="16.5">
      <c r="A1535" s="2"/>
      <c r="B1535" s="3"/>
      <c r="C1535" s="4"/>
      <c r="D1535" s="4"/>
    </row>
    <row r="1536" spans="1:4" ht="16.5">
      <c r="A1536" s="2"/>
      <c r="B1536" s="3"/>
      <c r="C1536" s="4"/>
      <c r="D1536" s="4"/>
    </row>
    <row r="1537" spans="1:4" ht="16.5">
      <c r="A1537" s="2"/>
      <c r="B1537" s="3"/>
      <c r="C1537" s="4"/>
      <c r="D1537" s="4"/>
    </row>
    <row r="1538" spans="1:4" ht="16.5">
      <c r="A1538" s="2"/>
      <c r="B1538" s="3"/>
      <c r="C1538" s="4"/>
      <c r="D1538" s="4"/>
    </row>
    <row r="1539" spans="1:4" ht="16.5">
      <c r="A1539" s="2"/>
      <c r="B1539" s="3"/>
      <c r="C1539" s="4"/>
      <c r="D1539" s="4"/>
    </row>
    <row r="1540" spans="1:4" ht="16.5">
      <c r="A1540" s="2"/>
      <c r="B1540" s="3"/>
      <c r="C1540" s="4"/>
      <c r="D1540" s="4"/>
    </row>
    <row r="1541" spans="1:4" ht="16.5">
      <c r="A1541" s="2"/>
      <c r="B1541" s="3"/>
      <c r="C1541" s="4"/>
      <c r="D1541" s="4"/>
    </row>
    <row r="1542" spans="1:4" ht="16.5">
      <c r="A1542" s="2"/>
      <c r="B1542" s="3"/>
      <c r="C1542" s="4"/>
      <c r="D1542" s="4"/>
    </row>
    <row r="1543" spans="1:4" ht="16.5">
      <c r="A1543" s="2"/>
      <c r="B1543" s="3"/>
      <c r="C1543" s="4"/>
      <c r="D1543" s="4"/>
    </row>
    <row r="1544" spans="1:4" ht="16.5">
      <c r="A1544" s="2"/>
      <c r="B1544" s="3"/>
      <c r="C1544" s="4"/>
      <c r="D1544" s="4"/>
    </row>
    <row r="1545" spans="1:4" ht="16.5">
      <c r="A1545" s="2"/>
      <c r="B1545" s="3"/>
      <c r="C1545" s="4"/>
      <c r="D1545" s="4"/>
    </row>
    <row r="1546" spans="1:4" ht="16.5">
      <c r="A1546" s="2"/>
      <c r="B1546" s="3"/>
      <c r="C1546" s="4"/>
      <c r="D1546" s="4"/>
    </row>
    <row r="1547" spans="1:4" ht="16.5">
      <c r="A1547" s="2"/>
      <c r="B1547" s="3"/>
      <c r="C1547" s="4"/>
      <c r="D1547" s="4"/>
    </row>
    <row r="1548" spans="1:4" ht="16.5">
      <c r="A1548" s="2"/>
      <c r="B1548" s="3"/>
      <c r="C1548" s="4"/>
      <c r="D1548" s="4"/>
    </row>
    <row r="1549" spans="1:4" ht="16.5">
      <c r="A1549" s="2"/>
      <c r="B1549" s="3"/>
      <c r="C1549" s="4"/>
      <c r="D1549" s="4"/>
    </row>
    <row r="1550" spans="1:4" ht="16.5">
      <c r="A1550" s="2"/>
      <c r="B1550" s="3"/>
      <c r="C1550" s="4"/>
      <c r="D1550" s="4"/>
    </row>
    <row r="1551" spans="1:4" ht="16.5">
      <c r="A1551" s="2"/>
      <c r="B1551" s="3"/>
      <c r="C1551" s="4"/>
      <c r="D1551" s="4"/>
    </row>
    <row r="1552" spans="1:4" ht="16.5">
      <c r="A1552" s="2"/>
      <c r="B1552" s="3"/>
      <c r="C1552" s="4"/>
      <c r="D1552" s="4"/>
    </row>
    <row r="1553" spans="1:4" ht="16.5">
      <c r="A1553" s="2"/>
      <c r="B1553" s="3"/>
      <c r="C1553" s="4"/>
      <c r="D1553" s="4"/>
    </row>
    <row r="1554" spans="1:4" ht="16.5">
      <c r="A1554" s="2"/>
      <c r="B1554" s="3"/>
      <c r="C1554" s="4"/>
      <c r="D1554" s="4"/>
    </row>
    <row r="1555" spans="1:4" ht="16.5">
      <c r="A1555" s="2"/>
      <c r="B1555" s="3"/>
      <c r="C1555" s="4"/>
      <c r="D1555" s="4"/>
    </row>
    <row r="1556" spans="1:4" ht="16.5">
      <c r="A1556" s="2"/>
      <c r="B1556" s="3"/>
      <c r="C1556" s="4"/>
      <c r="D1556" s="4"/>
    </row>
    <row r="1557" spans="1:4" ht="16.5">
      <c r="A1557" s="2"/>
      <c r="B1557" s="3"/>
      <c r="C1557" s="4"/>
      <c r="D1557" s="4"/>
    </row>
    <row r="1558" spans="1:4" ht="16.5">
      <c r="A1558" s="2"/>
      <c r="B1558" s="3"/>
      <c r="C1558" s="4"/>
      <c r="D1558" s="4"/>
    </row>
    <row r="1559" spans="1:4" ht="16.5">
      <c r="A1559" s="2"/>
      <c r="B1559" s="3"/>
      <c r="C1559" s="4"/>
      <c r="D1559" s="4"/>
    </row>
    <row r="1560" spans="1:4" ht="16.5">
      <c r="A1560" s="2"/>
      <c r="B1560" s="3"/>
      <c r="C1560" s="4"/>
      <c r="D1560" s="4"/>
    </row>
    <row r="1561" spans="1:4" ht="16.5">
      <c r="A1561" s="2"/>
      <c r="B1561" s="3"/>
      <c r="C1561" s="4"/>
      <c r="D1561" s="4"/>
    </row>
    <row r="1562" spans="1:4" ht="16.5">
      <c r="A1562" s="2"/>
      <c r="B1562" s="3"/>
      <c r="C1562" s="4"/>
      <c r="D1562" s="4"/>
    </row>
    <row r="1563" spans="1:4" ht="16.5">
      <c r="A1563" s="2"/>
      <c r="B1563" s="3"/>
      <c r="C1563" s="4"/>
      <c r="D1563" s="4"/>
    </row>
    <row r="1564" spans="1:4" ht="16.5">
      <c r="A1564" s="2"/>
      <c r="B1564" s="3"/>
      <c r="C1564" s="4"/>
      <c r="D1564" s="4"/>
    </row>
    <row r="1565" spans="1:4" ht="16.5">
      <c r="A1565" s="2"/>
      <c r="B1565" s="3"/>
      <c r="C1565" s="4"/>
      <c r="D1565" s="4"/>
    </row>
    <row r="1566" spans="1:4" ht="16.5">
      <c r="A1566" s="2"/>
      <c r="B1566" s="3"/>
      <c r="C1566" s="4"/>
      <c r="D1566" s="4"/>
    </row>
    <row r="1567" spans="1:4" ht="16.5">
      <c r="A1567" s="2"/>
      <c r="B1567" s="3"/>
      <c r="C1567" s="4"/>
      <c r="D1567" s="4"/>
    </row>
    <row r="1568" spans="1:4" ht="16.5">
      <c r="A1568" s="2"/>
      <c r="B1568" s="3"/>
      <c r="C1568" s="4"/>
      <c r="D1568" s="4"/>
    </row>
    <row r="1569" spans="1:4" ht="16.5">
      <c r="A1569" s="2"/>
      <c r="B1569" s="3"/>
      <c r="C1569" s="4"/>
      <c r="D1569" s="4"/>
    </row>
    <row r="1570" spans="1:4" ht="16.5">
      <c r="A1570" s="2"/>
      <c r="B1570" s="3"/>
      <c r="C1570" s="4"/>
      <c r="D1570" s="4"/>
    </row>
    <row r="1571" spans="1:4" ht="16.5">
      <c r="A1571" s="2"/>
      <c r="B1571" s="3"/>
      <c r="C1571" s="4"/>
      <c r="D1571" s="4"/>
    </row>
    <row r="1572" spans="1:4" ht="16.5">
      <c r="A1572" s="2"/>
      <c r="B1572" s="3"/>
      <c r="C1572" s="4"/>
      <c r="D1572" s="4"/>
    </row>
    <row r="1573" spans="1:4" ht="16.5">
      <c r="A1573" s="2"/>
      <c r="B1573" s="3"/>
      <c r="C1573" s="4"/>
      <c r="D1573" s="4"/>
    </row>
    <row r="1574" spans="1:4" ht="16.5">
      <c r="A1574" s="2"/>
      <c r="B1574" s="3"/>
      <c r="C1574" s="4"/>
      <c r="D1574" s="4"/>
    </row>
    <row r="1575" spans="1:4" ht="16.5">
      <c r="A1575" s="2"/>
      <c r="B1575" s="3"/>
      <c r="C1575" s="4"/>
      <c r="D1575" s="4"/>
    </row>
    <row r="1576" spans="1:4" ht="16.5">
      <c r="A1576" s="2"/>
      <c r="B1576" s="3"/>
      <c r="C1576" s="4"/>
      <c r="D1576" s="4"/>
    </row>
    <row r="1577" spans="1:4" ht="16.5">
      <c r="A1577" s="2"/>
      <c r="B1577" s="3"/>
      <c r="C1577" s="4"/>
      <c r="D1577" s="4"/>
    </row>
    <row r="1578" spans="1:4" ht="16.5">
      <c r="A1578" s="2"/>
      <c r="B1578" s="3"/>
      <c r="C1578" s="4"/>
      <c r="D1578" s="4"/>
    </row>
    <row r="1579" spans="1:4" ht="16.5">
      <c r="A1579" s="2"/>
      <c r="B1579" s="3"/>
      <c r="C1579" s="4"/>
      <c r="D1579" s="4"/>
    </row>
    <row r="1580" spans="1:4" ht="16.5">
      <c r="A1580" s="2"/>
      <c r="B1580" s="3"/>
      <c r="C1580" s="4"/>
      <c r="D1580" s="4"/>
    </row>
    <row r="1581" spans="1:4" ht="16.5">
      <c r="A1581" s="2"/>
      <c r="B1581" s="3"/>
      <c r="C1581" s="4"/>
      <c r="D1581" s="4"/>
    </row>
    <row r="1582" spans="1:4" ht="16.5">
      <c r="A1582" s="2"/>
      <c r="B1582" s="3"/>
      <c r="C1582" s="4"/>
      <c r="D1582" s="4"/>
    </row>
    <row r="1583" spans="1:4" ht="16.5">
      <c r="A1583" s="2"/>
      <c r="B1583" s="3"/>
      <c r="C1583" s="4"/>
      <c r="D1583" s="4"/>
    </row>
    <row r="1584" spans="1:4" ht="16.5">
      <c r="A1584" s="2"/>
      <c r="B1584" s="3"/>
      <c r="C1584" s="4"/>
      <c r="D1584" s="4"/>
    </row>
    <row r="1585" spans="1:4" ht="16.5">
      <c r="A1585" s="2"/>
      <c r="B1585" s="3"/>
      <c r="C1585" s="4"/>
      <c r="D1585" s="4"/>
    </row>
    <row r="1586" spans="1:4" ht="16.5">
      <c r="A1586" s="2"/>
      <c r="B1586" s="3"/>
      <c r="C1586" s="4"/>
      <c r="D1586" s="4"/>
    </row>
    <row r="1587" spans="1:4" ht="16.5">
      <c r="A1587" s="2"/>
      <c r="B1587" s="3"/>
      <c r="C1587" s="4"/>
      <c r="D1587" s="4"/>
    </row>
    <row r="1588" spans="1:4" ht="16.5">
      <c r="A1588" s="2"/>
      <c r="B1588" s="3"/>
      <c r="C1588" s="4"/>
      <c r="D1588" s="4"/>
    </row>
    <row r="1589" spans="1:4" ht="16.5">
      <c r="A1589" s="2"/>
      <c r="B1589" s="3"/>
      <c r="C1589" s="4"/>
      <c r="D1589" s="4"/>
    </row>
    <row r="1590" spans="1:4" ht="16.5">
      <c r="A1590" s="2"/>
      <c r="B1590" s="3"/>
      <c r="C1590" s="4"/>
      <c r="D1590" s="4"/>
    </row>
    <row r="1591" spans="1:4" ht="16.5">
      <c r="A1591" s="2"/>
      <c r="B1591" s="3"/>
      <c r="C1591" s="4"/>
      <c r="D1591" s="4"/>
    </row>
    <row r="1592" spans="1:4" ht="16.5">
      <c r="A1592" s="2"/>
      <c r="B1592" s="3"/>
      <c r="C1592" s="4"/>
      <c r="D1592" s="4"/>
    </row>
    <row r="1593" spans="1:4" ht="16.5">
      <c r="A1593" s="2"/>
      <c r="B1593" s="3"/>
      <c r="C1593" s="4"/>
      <c r="D1593" s="4"/>
    </row>
    <row r="1594" spans="1:4" ht="16.5">
      <c r="A1594" s="2"/>
      <c r="B1594" s="3"/>
      <c r="C1594" s="4"/>
      <c r="D1594" s="4"/>
    </row>
    <row r="1595" spans="1:4" ht="16.5">
      <c r="A1595" s="2"/>
      <c r="B1595" s="3"/>
      <c r="C1595" s="4"/>
      <c r="D1595" s="4"/>
    </row>
    <row r="1596" spans="1:4" ht="16.5">
      <c r="A1596" s="2"/>
      <c r="B1596" s="3"/>
      <c r="C1596" s="4"/>
      <c r="D1596" s="4"/>
    </row>
    <row r="1597" spans="1:4" ht="16.5">
      <c r="A1597" s="2"/>
      <c r="B1597" s="3"/>
      <c r="C1597" s="4"/>
      <c r="D1597" s="4"/>
    </row>
    <row r="1598" spans="1:4" ht="16.5">
      <c r="A1598" s="2"/>
      <c r="B1598" s="3"/>
      <c r="C1598" s="4"/>
      <c r="D1598" s="4"/>
    </row>
    <row r="1599" spans="1:4" ht="16.5">
      <c r="A1599" s="2"/>
      <c r="B1599" s="3"/>
      <c r="C1599" s="4"/>
      <c r="D1599" s="4"/>
    </row>
    <row r="1600" spans="1:4" ht="16.5">
      <c r="A1600" s="2"/>
      <c r="B1600" s="3"/>
      <c r="C1600" s="4"/>
      <c r="D1600" s="4"/>
    </row>
    <row r="1601" spans="1:4" ht="16.5">
      <c r="A1601" s="2"/>
      <c r="B1601" s="3"/>
      <c r="C1601" s="4"/>
      <c r="D1601" s="4"/>
    </row>
    <row r="1602" spans="1:4" ht="16.5">
      <c r="A1602" s="2"/>
      <c r="B1602" s="3"/>
      <c r="C1602" s="4"/>
      <c r="D1602" s="4"/>
    </row>
    <row r="1603" spans="1:4" ht="16.5">
      <c r="A1603" s="2"/>
      <c r="B1603" s="3"/>
      <c r="C1603" s="4"/>
      <c r="D1603" s="4"/>
    </row>
    <row r="1604" spans="1:4" ht="16.5">
      <c r="A1604" s="2"/>
      <c r="B1604" s="3"/>
      <c r="C1604" s="4"/>
      <c r="D1604" s="4"/>
    </row>
    <row r="1605" spans="1:4" ht="16.5">
      <c r="A1605" s="2"/>
      <c r="B1605" s="3"/>
      <c r="C1605" s="4"/>
      <c r="D1605" s="4"/>
    </row>
    <row r="1606" spans="1:4" ht="16.5">
      <c r="A1606" s="2"/>
      <c r="B1606" s="3"/>
      <c r="C1606" s="4"/>
      <c r="D1606" s="4"/>
    </row>
    <row r="1607" spans="1:4" ht="16.5">
      <c r="A1607" s="2"/>
      <c r="B1607" s="3"/>
      <c r="C1607" s="4"/>
      <c r="D1607" s="4"/>
    </row>
    <row r="1608" spans="1:4" ht="16.5">
      <c r="A1608" s="2"/>
      <c r="B1608" s="3"/>
      <c r="C1608" s="4"/>
      <c r="D1608" s="4"/>
    </row>
    <row r="1609" spans="1:4" ht="16.5">
      <c r="A1609" s="2"/>
      <c r="B1609" s="3"/>
      <c r="C1609" s="4"/>
      <c r="D1609" s="4"/>
    </row>
    <row r="1610" spans="1:4" ht="16.5">
      <c r="A1610" s="2"/>
      <c r="B1610" s="3"/>
      <c r="C1610" s="4"/>
      <c r="D1610" s="4"/>
    </row>
    <row r="1611" spans="1:4" ht="16.5">
      <c r="A1611" s="2"/>
      <c r="B1611" s="3"/>
      <c r="C1611" s="4"/>
      <c r="D1611" s="4"/>
    </row>
    <row r="1612" spans="1:4" ht="16.5">
      <c r="A1612" s="2"/>
      <c r="B1612" s="3"/>
      <c r="C1612" s="4"/>
      <c r="D1612" s="4"/>
    </row>
    <row r="1613" spans="1:4" ht="16.5">
      <c r="A1613" s="2"/>
      <c r="B1613" s="3"/>
      <c r="C1613" s="4"/>
      <c r="D1613" s="4"/>
    </row>
    <row r="1614" spans="1:4" ht="16.5">
      <c r="A1614" s="2"/>
      <c r="B1614" s="3"/>
      <c r="C1614" s="4"/>
      <c r="D1614" s="4"/>
    </row>
    <row r="1615" spans="1:4" ht="16.5">
      <c r="A1615" s="2"/>
      <c r="B1615" s="3"/>
      <c r="C1615" s="4"/>
      <c r="D1615" s="4"/>
    </row>
    <row r="1616" spans="1:4" ht="16.5">
      <c r="A1616" s="2"/>
      <c r="B1616" s="3"/>
      <c r="C1616" s="4"/>
      <c r="D1616" s="4"/>
    </row>
    <row r="1617" spans="1:4" ht="16.5">
      <c r="A1617" s="2"/>
      <c r="B1617" s="3"/>
      <c r="C1617" s="4"/>
      <c r="D1617" s="4"/>
    </row>
    <row r="1618" spans="1:4" ht="16.5">
      <c r="A1618" s="2"/>
      <c r="B1618" s="3"/>
      <c r="C1618" s="4"/>
      <c r="D1618" s="4"/>
    </row>
    <row r="1619" spans="1:4" ht="16.5">
      <c r="A1619" s="2"/>
      <c r="B1619" s="3"/>
      <c r="C1619" s="4"/>
      <c r="D1619" s="4"/>
    </row>
    <row r="1620" spans="1:4" ht="16.5">
      <c r="A1620" s="2"/>
      <c r="B1620" s="3"/>
      <c r="C1620" s="4"/>
      <c r="D1620" s="4"/>
    </row>
    <row r="1621" spans="1:4" ht="16.5">
      <c r="A1621" s="2"/>
      <c r="B1621" s="3"/>
      <c r="C1621" s="4"/>
      <c r="D1621" s="4"/>
    </row>
    <row r="1622" spans="1:4" ht="16.5">
      <c r="A1622" s="2"/>
      <c r="B1622" s="3"/>
      <c r="C1622" s="4"/>
      <c r="D1622" s="4"/>
    </row>
    <row r="1623" spans="1:4" ht="16.5">
      <c r="A1623" s="2"/>
      <c r="B1623" s="3"/>
      <c r="C1623" s="4"/>
      <c r="D1623" s="4"/>
    </row>
    <row r="1624" spans="1:4" ht="16.5">
      <c r="A1624" s="2"/>
      <c r="B1624" s="3"/>
      <c r="C1624" s="4"/>
      <c r="D1624" s="4"/>
    </row>
    <row r="1625" spans="1:4" ht="16.5">
      <c r="A1625" s="2"/>
      <c r="B1625" s="3"/>
      <c r="C1625" s="4"/>
      <c r="D1625" s="4"/>
    </row>
    <row r="1626" spans="1:4" ht="16.5">
      <c r="A1626" s="2"/>
      <c r="B1626" s="3"/>
      <c r="C1626" s="4"/>
      <c r="D1626" s="4"/>
    </row>
    <row r="1627" spans="1:4" ht="16.5">
      <c r="A1627" s="2"/>
      <c r="B1627" s="3"/>
      <c r="C1627" s="4"/>
      <c r="D1627" s="4"/>
    </row>
    <row r="1628" spans="1:4" ht="16.5">
      <c r="A1628" s="2"/>
      <c r="B1628" s="3"/>
      <c r="C1628" s="4"/>
      <c r="D1628" s="4"/>
    </row>
    <row r="1629" spans="1:4" ht="16.5">
      <c r="A1629" s="2"/>
      <c r="B1629" s="3"/>
      <c r="C1629" s="4"/>
      <c r="D1629" s="4"/>
    </row>
    <row r="1630" spans="1:4" ht="16.5">
      <c r="A1630" s="2"/>
      <c r="B1630" s="3"/>
      <c r="C1630" s="4"/>
      <c r="D1630" s="4"/>
    </row>
    <row r="1631" spans="1:4" ht="16.5">
      <c r="A1631" s="2"/>
      <c r="B1631" s="3"/>
      <c r="C1631" s="4"/>
      <c r="D1631" s="4"/>
    </row>
    <row r="1632" spans="1:4" ht="16.5">
      <c r="A1632" s="2"/>
      <c r="B1632" s="3"/>
      <c r="C1632" s="4"/>
      <c r="D1632" s="4"/>
    </row>
    <row r="1633" spans="1:4" ht="16.5">
      <c r="A1633" s="2"/>
      <c r="B1633" s="3"/>
      <c r="C1633" s="4"/>
      <c r="D1633" s="4"/>
    </row>
    <row r="1634" spans="1:4" ht="16.5">
      <c r="A1634" s="2"/>
      <c r="B1634" s="3"/>
      <c r="C1634" s="4"/>
      <c r="D1634" s="4"/>
    </row>
    <row r="1635" spans="1:4" ht="16.5">
      <c r="A1635" s="2"/>
      <c r="B1635" s="3"/>
      <c r="C1635" s="4"/>
      <c r="D1635" s="4"/>
    </row>
    <row r="1636" spans="1:4" ht="16.5">
      <c r="A1636" s="2"/>
      <c r="B1636" s="3"/>
      <c r="C1636" s="4"/>
      <c r="D1636" s="4"/>
    </row>
    <row r="1637" spans="1:4" ht="16.5">
      <c r="A1637" s="2"/>
      <c r="B1637" s="3"/>
      <c r="C1637" s="4"/>
      <c r="D1637" s="4"/>
    </row>
    <row r="1638" spans="1:4" ht="16.5">
      <c r="A1638" s="2"/>
      <c r="B1638" s="3"/>
      <c r="C1638" s="4"/>
      <c r="D1638" s="4"/>
    </row>
    <row r="1639" spans="1:4" ht="16.5">
      <c r="A1639" s="2"/>
      <c r="B1639" s="3"/>
      <c r="C1639" s="4"/>
      <c r="D1639" s="4"/>
    </row>
    <row r="1640" spans="1:4" ht="16.5">
      <c r="A1640" s="2"/>
      <c r="B1640" s="3"/>
      <c r="C1640" s="4"/>
      <c r="D1640" s="4"/>
    </row>
    <row r="1641" spans="1:4" ht="16.5">
      <c r="A1641" s="2"/>
      <c r="B1641" s="3"/>
      <c r="C1641" s="4"/>
      <c r="D1641" s="4"/>
    </row>
    <row r="1642" spans="1:4" ht="16.5">
      <c r="A1642" s="2"/>
      <c r="B1642" s="3"/>
      <c r="C1642" s="4"/>
      <c r="D1642" s="4"/>
    </row>
    <row r="1643" spans="1:4" ht="16.5">
      <c r="A1643" s="2"/>
      <c r="B1643" s="3"/>
      <c r="C1643" s="4"/>
      <c r="D1643" s="4"/>
    </row>
    <row r="1644" spans="1:4" ht="16.5">
      <c r="A1644" s="2"/>
      <c r="B1644" s="3"/>
      <c r="C1644" s="4"/>
      <c r="D1644" s="4"/>
    </row>
    <row r="1645" spans="1:4" ht="16.5">
      <c r="A1645" s="2"/>
      <c r="B1645" s="3"/>
      <c r="C1645" s="4"/>
      <c r="D1645" s="4"/>
    </row>
    <row r="1646" spans="1:4" ht="16.5">
      <c r="A1646" s="2"/>
      <c r="B1646" s="3"/>
      <c r="C1646" s="4"/>
      <c r="D1646" s="4"/>
    </row>
    <row r="1647" spans="1:4" ht="16.5">
      <c r="A1647" s="2"/>
      <c r="B1647" s="3"/>
      <c r="C1647" s="4"/>
      <c r="D1647" s="4"/>
    </row>
    <row r="1648" spans="1:4" ht="16.5">
      <c r="A1648" s="2"/>
      <c r="B1648" s="3"/>
      <c r="C1648" s="4"/>
      <c r="D1648" s="4"/>
    </row>
    <row r="1649" spans="1:4" ht="16.5">
      <c r="A1649" s="2"/>
      <c r="B1649" s="3"/>
      <c r="C1649" s="4"/>
      <c r="D1649" s="4"/>
    </row>
    <row r="1650" spans="1:4" ht="16.5">
      <c r="A1650" s="2"/>
      <c r="B1650" s="3"/>
      <c r="C1650" s="4"/>
      <c r="D1650" s="4"/>
    </row>
    <row r="1651" spans="1:4" ht="16.5">
      <c r="A1651" s="2"/>
      <c r="B1651" s="3"/>
      <c r="C1651" s="4"/>
      <c r="D1651" s="4"/>
    </row>
    <row r="1652" spans="1:4" ht="16.5">
      <c r="A1652" s="2"/>
      <c r="B1652" s="3"/>
      <c r="C1652" s="4"/>
      <c r="D1652" s="4"/>
    </row>
    <row r="1653" spans="1:4" ht="16.5">
      <c r="A1653" s="2"/>
      <c r="B1653" s="3"/>
      <c r="C1653" s="4"/>
      <c r="D1653" s="4"/>
    </row>
    <row r="1654" spans="1:4" ht="16.5">
      <c r="A1654" s="2"/>
      <c r="B1654" s="3"/>
      <c r="C1654" s="4"/>
      <c r="D1654" s="4"/>
    </row>
    <row r="1655" spans="1:4" ht="16.5">
      <c r="A1655" s="2"/>
      <c r="B1655" s="3"/>
      <c r="C1655" s="4"/>
      <c r="D1655" s="4"/>
    </row>
    <row r="1656" spans="1:4" ht="16.5">
      <c r="A1656" s="2"/>
      <c r="B1656" s="3"/>
      <c r="C1656" s="4"/>
      <c r="D1656" s="4"/>
    </row>
    <row r="1657" spans="1:4" ht="16.5">
      <c r="A1657" s="2"/>
      <c r="B1657" s="3"/>
      <c r="C1657" s="4"/>
      <c r="D1657" s="4"/>
    </row>
    <row r="1658" spans="1:4" ht="16.5">
      <c r="A1658" s="2"/>
      <c r="B1658" s="3"/>
      <c r="C1658" s="4"/>
      <c r="D1658" s="4"/>
    </row>
    <row r="1659" spans="1:4" ht="16.5">
      <c r="A1659" s="2"/>
      <c r="B1659" s="3"/>
      <c r="C1659" s="4"/>
      <c r="D1659" s="4"/>
    </row>
    <row r="1660" spans="1:4" ht="16.5">
      <c r="A1660" s="2"/>
      <c r="B1660" s="3"/>
      <c r="C1660" s="4"/>
      <c r="D1660" s="4"/>
    </row>
    <row r="1661" spans="1:4" ht="16.5">
      <c r="A1661" s="2"/>
      <c r="B1661" s="3"/>
      <c r="C1661" s="4"/>
      <c r="D1661" s="4"/>
    </row>
    <row r="1662" spans="1:4" ht="16.5">
      <c r="A1662" s="2"/>
      <c r="B1662" s="3"/>
      <c r="C1662" s="4"/>
      <c r="D1662" s="4"/>
    </row>
    <row r="1663" spans="1:4" ht="16.5">
      <c r="A1663" s="2"/>
      <c r="B1663" s="3"/>
      <c r="C1663" s="4"/>
      <c r="D1663" s="4"/>
    </row>
    <row r="1664" spans="1:4" ht="16.5">
      <c r="A1664" s="2"/>
      <c r="B1664" s="3"/>
      <c r="C1664" s="4"/>
      <c r="D1664" s="4"/>
    </row>
    <row r="1665" spans="1:4" ht="16.5">
      <c r="A1665" s="2"/>
      <c r="B1665" s="3"/>
      <c r="C1665" s="4"/>
      <c r="D1665" s="4"/>
    </row>
    <row r="1666" spans="1:4" ht="16.5">
      <c r="A1666" s="2"/>
      <c r="B1666" s="3"/>
      <c r="C1666" s="4"/>
      <c r="D1666" s="4"/>
    </row>
    <row r="1667" spans="1:4" ht="16.5">
      <c r="A1667" s="2"/>
      <c r="B1667" s="3"/>
      <c r="C1667" s="4"/>
      <c r="D1667" s="4"/>
    </row>
    <row r="1668" spans="1:4" ht="16.5">
      <c r="A1668" s="2"/>
      <c r="B1668" s="3"/>
      <c r="C1668" s="4"/>
      <c r="D1668" s="4"/>
    </row>
    <row r="1669" spans="1:4" ht="16.5">
      <c r="A1669" s="2"/>
      <c r="B1669" s="3"/>
      <c r="C1669" s="4"/>
      <c r="D1669" s="4"/>
    </row>
    <row r="1670" spans="1:4" ht="16.5">
      <c r="A1670" s="2"/>
      <c r="B1670" s="3"/>
      <c r="C1670" s="4"/>
      <c r="D1670" s="4"/>
    </row>
    <row r="1671" spans="1:4" ht="16.5">
      <c r="A1671" s="2"/>
      <c r="B1671" s="3"/>
      <c r="C1671" s="4"/>
      <c r="D1671" s="4"/>
    </row>
    <row r="1672" spans="1:4" ht="16.5">
      <c r="A1672" s="2"/>
      <c r="B1672" s="3"/>
      <c r="C1672" s="4"/>
      <c r="D1672" s="4"/>
    </row>
    <row r="1673" spans="1:4" ht="16.5">
      <c r="A1673" s="2"/>
      <c r="B1673" s="3"/>
      <c r="C1673" s="4"/>
      <c r="D1673" s="4"/>
    </row>
    <row r="1674" spans="1:4" ht="16.5">
      <c r="A1674" s="2"/>
      <c r="B1674" s="3"/>
      <c r="C1674" s="4"/>
      <c r="D1674" s="4"/>
    </row>
    <row r="1675" spans="1:4" ht="16.5">
      <c r="A1675" s="2"/>
      <c r="B1675" s="3"/>
      <c r="C1675" s="4"/>
      <c r="D1675" s="4"/>
    </row>
    <row r="1676" spans="1:4" ht="16.5">
      <c r="A1676" s="2"/>
      <c r="B1676" s="3"/>
      <c r="C1676" s="4"/>
      <c r="D1676" s="4"/>
    </row>
    <row r="1677" spans="1:4" ht="16.5">
      <c r="A1677" s="2"/>
      <c r="B1677" s="3"/>
      <c r="C1677" s="4"/>
      <c r="D1677" s="4"/>
    </row>
    <row r="1678" spans="1:4" ht="16.5">
      <c r="A1678" s="2"/>
      <c r="B1678" s="3"/>
      <c r="C1678" s="4"/>
      <c r="D1678" s="4"/>
    </row>
    <row r="1679" spans="1:4" ht="16.5">
      <c r="A1679" s="2"/>
      <c r="B1679" s="3"/>
      <c r="C1679" s="4"/>
      <c r="D1679" s="4"/>
    </row>
    <row r="1680" spans="1:4" ht="16.5">
      <c r="A1680" s="2"/>
      <c r="B1680" s="3"/>
      <c r="C1680" s="4"/>
      <c r="D1680" s="4"/>
    </row>
    <row r="1681" spans="1:4" ht="16.5">
      <c r="A1681" s="2"/>
      <c r="B1681" s="3"/>
      <c r="C1681" s="4"/>
      <c r="D1681" s="4"/>
    </row>
    <row r="1682" spans="1:4" ht="16.5">
      <c r="A1682" s="2"/>
      <c r="B1682" s="3"/>
      <c r="C1682" s="4"/>
      <c r="D1682" s="4"/>
    </row>
    <row r="1683" spans="1:4" ht="16.5">
      <c r="A1683" s="2"/>
      <c r="B1683" s="3"/>
      <c r="C1683" s="4"/>
      <c r="D1683" s="4"/>
    </row>
    <row r="1684" spans="1:4" ht="16.5">
      <c r="A1684" s="2"/>
      <c r="B1684" s="3"/>
      <c r="C1684" s="4"/>
      <c r="D1684" s="4"/>
    </row>
    <row r="1685" spans="1:4" ht="16.5">
      <c r="A1685" s="2"/>
      <c r="B1685" s="3"/>
      <c r="C1685" s="4"/>
      <c r="D1685" s="4"/>
    </row>
    <row r="1686" spans="1:4" ht="16.5">
      <c r="A1686" s="2"/>
      <c r="B1686" s="3"/>
      <c r="C1686" s="4"/>
      <c r="D1686" s="4"/>
    </row>
    <row r="1687" spans="1:4" ht="16.5">
      <c r="A1687" s="2"/>
      <c r="B1687" s="3"/>
      <c r="C1687" s="4"/>
      <c r="D1687" s="4"/>
    </row>
    <row r="1688" spans="1:4" ht="16.5">
      <c r="A1688" s="2"/>
      <c r="B1688" s="3"/>
      <c r="C1688" s="4"/>
      <c r="D1688" s="4"/>
    </row>
    <row r="1689" spans="1:4" ht="16.5">
      <c r="A1689" s="2"/>
      <c r="B1689" s="3"/>
      <c r="C1689" s="4"/>
      <c r="D1689" s="4"/>
    </row>
    <row r="1690" spans="1:4" ht="16.5">
      <c r="A1690" s="2"/>
      <c r="B1690" s="3"/>
      <c r="C1690" s="4"/>
      <c r="D1690" s="4"/>
    </row>
    <row r="1691" spans="1:4" ht="16.5">
      <c r="A1691" s="2"/>
      <c r="B1691" s="3"/>
      <c r="C1691" s="4"/>
      <c r="D1691" s="4"/>
    </row>
    <row r="1692" spans="1:4" ht="16.5">
      <c r="A1692" s="2"/>
      <c r="B1692" s="3"/>
      <c r="C1692" s="4"/>
      <c r="D1692" s="4"/>
    </row>
    <row r="1693" spans="1:4" ht="16.5">
      <c r="A1693" s="2"/>
      <c r="B1693" s="3"/>
      <c r="C1693" s="4"/>
      <c r="D1693" s="4"/>
    </row>
    <row r="1694" spans="1:4" ht="16.5">
      <c r="A1694" s="2"/>
      <c r="B1694" s="3"/>
      <c r="C1694" s="4"/>
      <c r="D1694" s="4"/>
    </row>
    <row r="1695" spans="1:4" ht="16.5">
      <c r="A1695" s="2"/>
      <c r="B1695" s="3"/>
      <c r="C1695" s="4"/>
      <c r="D1695" s="4"/>
    </row>
    <row r="1696" spans="1:4" ht="16.5">
      <c r="A1696" s="2"/>
      <c r="B1696" s="3"/>
      <c r="C1696" s="4"/>
      <c r="D1696" s="4"/>
    </row>
    <row r="1697" spans="1:4" ht="16.5">
      <c r="A1697" s="2"/>
      <c r="B1697" s="3"/>
      <c r="C1697" s="4"/>
      <c r="D1697" s="4"/>
    </row>
    <row r="1698" spans="1:4" ht="16.5">
      <c r="A1698" s="2"/>
      <c r="B1698" s="3"/>
      <c r="C1698" s="4"/>
      <c r="D1698" s="4"/>
    </row>
    <row r="1699" spans="1:4" ht="16.5">
      <c r="A1699" s="2"/>
      <c r="B1699" s="3"/>
      <c r="C1699" s="4"/>
      <c r="D1699" s="4"/>
    </row>
    <row r="1700" spans="1:4" ht="16.5">
      <c r="A1700" s="2"/>
      <c r="B1700" s="3"/>
      <c r="C1700" s="4"/>
      <c r="D1700" s="4"/>
    </row>
    <row r="1701" spans="1:4" ht="16.5">
      <c r="A1701" s="2"/>
      <c r="B1701" s="3"/>
      <c r="C1701" s="4"/>
      <c r="D1701" s="4"/>
    </row>
    <row r="1702" spans="1:4" ht="16.5">
      <c r="A1702" s="2"/>
      <c r="B1702" s="3"/>
      <c r="C1702" s="4"/>
      <c r="D1702" s="4"/>
    </row>
    <row r="1703" spans="1:4" ht="16.5">
      <c r="A1703" s="2"/>
      <c r="B1703" s="3"/>
      <c r="C1703" s="4"/>
      <c r="D1703" s="4"/>
    </row>
    <row r="1704" spans="1:4" ht="16.5">
      <c r="A1704" s="2"/>
      <c r="B1704" s="3"/>
      <c r="C1704" s="4"/>
      <c r="D1704" s="4"/>
    </row>
  </sheetData>
  <sheetProtection/>
  <mergeCells count="48">
    <mergeCell ref="B6:C6"/>
    <mergeCell ref="B7:C7"/>
    <mergeCell ref="D87:D88"/>
    <mergeCell ref="D80:D81"/>
    <mergeCell ref="D75:D76"/>
    <mergeCell ref="D72:D73"/>
    <mergeCell ref="B80:C81"/>
    <mergeCell ref="B72:C73"/>
    <mergeCell ref="A9:A11"/>
    <mergeCell ref="B9:B11"/>
    <mergeCell ref="B13:G13"/>
    <mergeCell ref="D9:D11"/>
    <mergeCell ref="B12:D12"/>
    <mergeCell ref="E9:G10"/>
    <mergeCell ref="C9:C11"/>
    <mergeCell ref="D100:G100"/>
    <mergeCell ref="D103:F103"/>
    <mergeCell ref="B75:C76"/>
    <mergeCell ref="B87:C88"/>
    <mergeCell ref="D96:G96"/>
    <mergeCell ref="D97:G97"/>
    <mergeCell ref="D98:G98"/>
    <mergeCell ref="D99:G99"/>
    <mergeCell ref="A87:A88"/>
    <mergeCell ref="A75:A76"/>
    <mergeCell ref="A80:A81"/>
    <mergeCell ref="B14:C15"/>
    <mergeCell ref="B25:C26"/>
    <mergeCell ref="A50:A51"/>
    <mergeCell ref="A72:A73"/>
    <mergeCell ref="A14:A15"/>
    <mergeCell ref="B50:C51"/>
    <mergeCell ref="A25:A26"/>
    <mergeCell ref="E1:G1"/>
    <mergeCell ref="E2:H2"/>
    <mergeCell ref="E3:H3"/>
    <mergeCell ref="E4:H4"/>
    <mergeCell ref="E5:H5"/>
    <mergeCell ref="D95:F95"/>
    <mergeCell ref="D14:D15"/>
    <mergeCell ref="D50:D51"/>
    <mergeCell ref="D25:D26"/>
    <mergeCell ref="D104:G104"/>
    <mergeCell ref="D105:G105"/>
    <mergeCell ref="D108:G108"/>
    <mergeCell ref="D109:G109"/>
    <mergeCell ref="D106:G106"/>
    <mergeCell ref="D107:G107"/>
  </mergeCells>
  <printOptions horizontalCentered="1"/>
  <pageMargins left="0.25" right="0.25" top="0.75" bottom="0.75" header="0.3" footer="0.3"/>
  <pageSetup horizontalDpi="600" verticalDpi="600" orientation="portrait" paperSize="9" scale="48" r:id="rId1"/>
  <headerFooter>
    <oddFooter>&amp;C&amp;A&amp;RСтраница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8"/>
  <sheetViews>
    <sheetView zoomScale="70" zoomScaleNormal="70" zoomScalePageLayoutView="0" workbookViewId="0" topLeftCell="A9">
      <selection activeCell="C9" sqref="C9:C11"/>
    </sheetView>
  </sheetViews>
  <sheetFormatPr defaultColWidth="9.140625" defaultRowHeight="12.75"/>
  <cols>
    <col min="1" max="1" width="6.421875" style="9" customWidth="1"/>
    <col min="2" max="2" width="71.421875" style="8" customWidth="1"/>
    <col min="3" max="3" width="68.421875" style="2" customWidth="1"/>
    <col min="4" max="4" width="15.57421875" style="3" hidden="1" customWidth="1"/>
    <col min="5" max="7" width="17.421875" style="4" customWidth="1"/>
    <col min="8" max="16384" width="9.140625" style="4" customWidth="1"/>
  </cols>
  <sheetData>
    <row r="1" spans="1:8" ht="18.75" customHeight="1">
      <c r="A1" s="1"/>
      <c r="B1" s="2"/>
      <c r="E1" s="413" t="s">
        <v>326</v>
      </c>
      <c r="F1" s="413"/>
      <c r="G1" s="413"/>
      <c r="H1" s="35"/>
    </row>
    <row r="2" spans="1:8" ht="18.75" customHeight="1">
      <c r="A2" s="1"/>
      <c r="B2" s="2"/>
      <c r="E2" s="413" t="s">
        <v>328</v>
      </c>
      <c r="F2" s="413"/>
      <c r="G2" s="413"/>
      <c r="H2" s="413"/>
    </row>
    <row r="3" spans="1:8" ht="18.75" customHeight="1">
      <c r="A3" s="1"/>
      <c r="B3" s="2"/>
      <c r="E3" s="413" t="s">
        <v>327</v>
      </c>
      <c r="F3" s="413"/>
      <c r="G3" s="413"/>
      <c r="H3" s="413"/>
    </row>
    <row r="4" spans="1:8" ht="18.75" customHeight="1">
      <c r="A4" s="1"/>
      <c r="B4" s="2"/>
      <c r="E4" s="413" t="s">
        <v>329</v>
      </c>
      <c r="F4" s="413"/>
      <c r="G4" s="413"/>
      <c r="H4" s="413"/>
    </row>
    <row r="5" spans="1:8" ht="22.5" customHeight="1">
      <c r="A5" s="1"/>
      <c r="B5" s="38" t="s">
        <v>341</v>
      </c>
      <c r="C5" s="39"/>
      <c r="E5" s="413" t="s">
        <v>565</v>
      </c>
      <c r="F5" s="413"/>
      <c r="G5" s="413"/>
      <c r="H5" s="413"/>
    </row>
    <row r="6" spans="1:3" ht="22.5" customHeight="1">
      <c r="A6" s="1"/>
      <c r="B6" s="443" t="s">
        <v>789</v>
      </c>
      <c r="C6" s="443"/>
    </row>
    <row r="7" spans="1:3" ht="24.75" customHeight="1">
      <c r="A7" s="1"/>
      <c r="B7" s="443" t="s">
        <v>325</v>
      </c>
      <c r="C7" s="443"/>
    </row>
    <row r="8" spans="1:2" ht="17.25" thickBot="1">
      <c r="A8" s="1"/>
      <c r="B8" s="2"/>
    </row>
    <row r="9" spans="1:7" ht="16.5" customHeight="1">
      <c r="A9" s="452" t="s">
        <v>227</v>
      </c>
      <c r="B9" s="432" t="s">
        <v>228</v>
      </c>
      <c r="C9" s="432" t="s">
        <v>229</v>
      </c>
      <c r="D9" s="432" t="s">
        <v>148</v>
      </c>
      <c r="E9" s="437" t="s">
        <v>338</v>
      </c>
      <c r="F9" s="438"/>
      <c r="G9" s="439"/>
    </row>
    <row r="10" spans="1:7" ht="16.5" customHeight="1">
      <c r="A10" s="453"/>
      <c r="B10" s="433"/>
      <c r="C10" s="433"/>
      <c r="D10" s="433"/>
      <c r="E10" s="440"/>
      <c r="F10" s="441"/>
      <c r="G10" s="442"/>
    </row>
    <row r="11" spans="1:7" ht="35.25" customHeight="1">
      <c r="A11" s="454"/>
      <c r="B11" s="416"/>
      <c r="C11" s="416"/>
      <c r="D11" s="416"/>
      <c r="E11" s="7" t="s">
        <v>562</v>
      </c>
      <c r="F11" s="7" t="s">
        <v>563</v>
      </c>
      <c r="G11" s="46" t="s">
        <v>564</v>
      </c>
    </row>
    <row r="12" spans="1:7" s="2" customFormat="1" ht="36.75" customHeight="1">
      <c r="A12" s="44">
        <v>1</v>
      </c>
      <c r="B12" s="434" t="s">
        <v>87</v>
      </c>
      <c r="C12" s="435"/>
      <c r="D12" s="436"/>
      <c r="E12" s="7">
        <f>E15+E26+E51+E74+E78+E84+E92</f>
        <v>23</v>
      </c>
      <c r="F12" s="7">
        <f>F15+F26+F51+F74+F78+F84+F92</f>
        <v>44</v>
      </c>
      <c r="G12" s="46">
        <f>G15+G26+G51+G74+G78+G84+G92</f>
        <v>64</v>
      </c>
    </row>
    <row r="13" spans="1:7" s="2" customFormat="1" ht="16.5">
      <c r="A13" s="44"/>
      <c r="B13" s="429" t="s">
        <v>230</v>
      </c>
      <c r="C13" s="430"/>
      <c r="D13" s="430"/>
      <c r="E13" s="430"/>
      <c r="F13" s="430"/>
      <c r="G13" s="431"/>
    </row>
    <row r="14" spans="1:7" ht="33" customHeight="1">
      <c r="A14" s="417" t="s">
        <v>231</v>
      </c>
      <c r="B14" s="419" t="str">
        <f>'[1]Лист1'!C9</f>
        <v>Администрация Ленинского района</v>
      </c>
      <c r="C14" s="423"/>
      <c r="D14" s="455"/>
      <c r="E14" s="7" t="s">
        <v>562</v>
      </c>
      <c r="F14" s="7" t="s">
        <v>563</v>
      </c>
      <c r="G14" s="46" t="s">
        <v>564</v>
      </c>
    </row>
    <row r="15" spans="1:7" ht="24" customHeight="1">
      <c r="A15" s="418"/>
      <c r="B15" s="421"/>
      <c r="C15" s="424"/>
      <c r="D15" s="456"/>
      <c r="E15" s="7">
        <f>SUM(E16:E23)</f>
        <v>0</v>
      </c>
      <c r="F15" s="7">
        <f>SUM(F16:F23)+E15</f>
        <v>4</v>
      </c>
      <c r="G15" s="46">
        <f>SUM(G16:G23)+F15</f>
        <v>8</v>
      </c>
    </row>
    <row r="16" spans="1:8" s="227" customFormat="1" ht="39.75" customHeight="1">
      <c r="A16" s="222" t="s">
        <v>232</v>
      </c>
      <c r="B16" s="223" t="s">
        <v>233</v>
      </c>
      <c r="C16" s="224" t="s">
        <v>235</v>
      </c>
      <c r="D16" s="225" t="s">
        <v>54</v>
      </c>
      <c r="E16" s="225"/>
      <c r="F16" s="225"/>
      <c r="G16" s="226">
        <v>1</v>
      </c>
      <c r="H16" s="227" t="s">
        <v>476</v>
      </c>
    </row>
    <row r="17" spans="1:8" s="227" customFormat="1" ht="38.25" customHeight="1">
      <c r="A17" s="222" t="s">
        <v>234</v>
      </c>
      <c r="B17" s="223" t="s">
        <v>233</v>
      </c>
      <c r="C17" s="224" t="s">
        <v>237</v>
      </c>
      <c r="D17" s="225" t="s">
        <v>54</v>
      </c>
      <c r="E17" s="225"/>
      <c r="F17" s="225"/>
      <c r="G17" s="226">
        <v>1</v>
      </c>
      <c r="H17" s="227" t="s">
        <v>476</v>
      </c>
    </row>
    <row r="18" spans="1:7" s="168" customFormat="1" ht="33">
      <c r="A18" s="164" t="s">
        <v>236</v>
      </c>
      <c r="B18" s="165" t="s">
        <v>239</v>
      </c>
      <c r="C18" s="165" t="s">
        <v>240</v>
      </c>
      <c r="D18" s="166" t="s">
        <v>532</v>
      </c>
      <c r="E18" s="166"/>
      <c r="F18" s="166"/>
      <c r="G18" s="167">
        <v>1</v>
      </c>
    </row>
    <row r="19" spans="1:7" s="168" customFormat="1" ht="33">
      <c r="A19" s="164" t="s">
        <v>238</v>
      </c>
      <c r="B19" s="169" t="s">
        <v>242</v>
      </c>
      <c r="C19" s="165" t="s">
        <v>244</v>
      </c>
      <c r="D19" s="166" t="s">
        <v>532</v>
      </c>
      <c r="E19" s="166"/>
      <c r="F19" s="166"/>
      <c r="G19" s="167">
        <v>1</v>
      </c>
    </row>
    <row r="20" spans="1:7" s="264" customFormat="1" ht="18" customHeight="1">
      <c r="A20" s="257" t="s">
        <v>241</v>
      </c>
      <c r="B20" s="263" t="s">
        <v>247</v>
      </c>
      <c r="C20" s="263" t="s">
        <v>572</v>
      </c>
      <c r="D20" s="260" t="s">
        <v>46</v>
      </c>
      <c r="E20" s="260"/>
      <c r="F20" s="260">
        <v>1</v>
      </c>
      <c r="G20" s="261"/>
    </row>
    <row r="21" spans="1:8" s="123" customFormat="1" ht="33">
      <c r="A21" s="116" t="s">
        <v>243</v>
      </c>
      <c r="B21" s="122" t="s">
        <v>611</v>
      </c>
      <c r="C21" s="122" t="s">
        <v>755</v>
      </c>
      <c r="D21" s="119" t="s">
        <v>46</v>
      </c>
      <c r="E21" s="119"/>
      <c r="F21" s="119">
        <v>1</v>
      </c>
      <c r="G21" s="120"/>
      <c r="H21" s="123" t="s">
        <v>480</v>
      </c>
    </row>
    <row r="22" spans="1:7" s="264" customFormat="1" ht="34.5" customHeight="1">
      <c r="A22" s="257" t="s">
        <v>245</v>
      </c>
      <c r="B22" s="265" t="s">
        <v>758</v>
      </c>
      <c r="C22" s="263" t="s">
        <v>759</v>
      </c>
      <c r="D22" s="260" t="s">
        <v>46</v>
      </c>
      <c r="E22" s="260"/>
      <c r="F22" s="260">
        <v>1</v>
      </c>
      <c r="G22" s="261"/>
    </row>
    <row r="23" spans="1:7" s="264" customFormat="1" ht="36.75" customHeight="1">
      <c r="A23" s="257" t="s">
        <v>246</v>
      </c>
      <c r="B23" s="265" t="s">
        <v>758</v>
      </c>
      <c r="C23" s="263" t="s">
        <v>760</v>
      </c>
      <c r="D23" s="260" t="s">
        <v>46</v>
      </c>
      <c r="E23" s="260"/>
      <c r="F23" s="260">
        <v>1</v>
      </c>
      <c r="G23" s="261"/>
    </row>
    <row r="24" spans="1:7" ht="16.5">
      <c r="A24" s="47"/>
      <c r="B24" s="12"/>
      <c r="C24" s="13"/>
      <c r="D24" s="11"/>
      <c r="E24" s="5"/>
      <c r="F24" s="5"/>
      <c r="G24" s="45"/>
    </row>
    <row r="25" spans="1:7" s="64" customFormat="1" ht="34.5" customHeight="1">
      <c r="A25" s="444" t="s">
        <v>761</v>
      </c>
      <c r="B25" s="446" t="str">
        <f>'[1]Лист1'!C10</f>
        <v>Администрация Первомайского района</v>
      </c>
      <c r="C25" s="447"/>
      <c r="D25" s="450"/>
      <c r="E25" s="62" t="s">
        <v>562</v>
      </c>
      <c r="F25" s="62" t="s">
        <v>563</v>
      </c>
      <c r="G25" s="63" t="s">
        <v>564</v>
      </c>
    </row>
    <row r="26" spans="1:7" s="64" customFormat="1" ht="22.5" customHeight="1">
      <c r="A26" s="445"/>
      <c r="B26" s="448"/>
      <c r="C26" s="449"/>
      <c r="D26" s="451"/>
      <c r="E26" s="62">
        <f>SUM(E27:E49)</f>
        <v>9</v>
      </c>
      <c r="F26" s="62">
        <f>SUM(F27:F49)+E26</f>
        <v>14</v>
      </c>
      <c r="G26" s="63">
        <f>SUM(G27:G48)+F26</f>
        <v>23</v>
      </c>
    </row>
    <row r="27" spans="1:8" s="123" customFormat="1" ht="33">
      <c r="A27" s="116" t="s">
        <v>232</v>
      </c>
      <c r="B27" s="122" t="s">
        <v>762</v>
      </c>
      <c r="C27" s="122" t="s">
        <v>763</v>
      </c>
      <c r="D27" s="119" t="s">
        <v>532</v>
      </c>
      <c r="E27" s="119"/>
      <c r="F27" s="119"/>
      <c r="G27" s="120">
        <v>1</v>
      </c>
      <c r="H27" s="123" t="s">
        <v>480</v>
      </c>
    </row>
    <row r="28" spans="1:7" s="264" customFormat="1" ht="33">
      <c r="A28" s="257" t="s">
        <v>234</v>
      </c>
      <c r="B28" s="263" t="s">
        <v>764</v>
      </c>
      <c r="C28" s="263" t="s">
        <v>765</v>
      </c>
      <c r="D28" s="260" t="s">
        <v>54</v>
      </c>
      <c r="E28" s="260"/>
      <c r="F28" s="260"/>
      <c r="G28" s="261">
        <v>1</v>
      </c>
    </row>
    <row r="29" spans="1:7" s="264" customFormat="1" ht="33">
      <c r="A29" s="257" t="s">
        <v>236</v>
      </c>
      <c r="B29" s="263" t="s">
        <v>764</v>
      </c>
      <c r="C29" s="263" t="s">
        <v>766</v>
      </c>
      <c r="D29" s="260" t="s">
        <v>54</v>
      </c>
      <c r="E29" s="260">
        <v>1</v>
      </c>
      <c r="F29" s="260"/>
      <c r="G29" s="261"/>
    </row>
    <row r="30" spans="1:8" ht="33">
      <c r="A30" s="251" t="s">
        <v>238</v>
      </c>
      <c r="B30" s="252" t="s">
        <v>767</v>
      </c>
      <c r="C30" s="252" t="s">
        <v>768</v>
      </c>
      <c r="D30" s="253" t="s">
        <v>394</v>
      </c>
      <c r="E30" s="253">
        <v>1</v>
      </c>
      <c r="F30" s="253"/>
      <c r="G30" s="254"/>
      <c r="H30" s="4" t="s">
        <v>481</v>
      </c>
    </row>
    <row r="31" spans="1:8" s="227" customFormat="1" ht="19.5" customHeight="1">
      <c r="A31" s="222" t="s">
        <v>241</v>
      </c>
      <c r="B31" s="224" t="s">
        <v>303</v>
      </c>
      <c r="C31" s="224" t="s">
        <v>147</v>
      </c>
      <c r="D31" s="225" t="s">
        <v>54</v>
      </c>
      <c r="E31" s="225"/>
      <c r="F31" s="225"/>
      <c r="G31" s="226">
        <v>1</v>
      </c>
      <c r="H31" s="227" t="s">
        <v>476</v>
      </c>
    </row>
    <row r="32" spans="1:8" s="227" customFormat="1" ht="37.5" customHeight="1">
      <c r="A32" s="222" t="s">
        <v>243</v>
      </c>
      <c r="B32" s="224" t="s">
        <v>304</v>
      </c>
      <c r="C32" s="224" t="s">
        <v>305</v>
      </c>
      <c r="D32" s="225" t="s">
        <v>54</v>
      </c>
      <c r="E32" s="225"/>
      <c r="F32" s="225"/>
      <c r="G32" s="226">
        <v>1</v>
      </c>
      <c r="H32" s="227" t="s">
        <v>476</v>
      </c>
    </row>
    <row r="33" spans="1:7" s="264" customFormat="1" ht="33">
      <c r="A33" s="257" t="s">
        <v>245</v>
      </c>
      <c r="B33" s="263" t="s">
        <v>98</v>
      </c>
      <c r="C33" s="263" t="s">
        <v>306</v>
      </c>
      <c r="D33" s="260" t="s">
        <v>54</v>
      </c>
      <c r="E33" s="260"/>
      <c r="F33" s="260"/>
      <c r="G33" s="261">
        <v>1</v>
      </c>
    </row>
    <row r="34" spans="1:7" s="264" customFormat="1" ht="33">
      <c r="A34" s="257"/>
      <c r="B34" s="263" t="s">
        <v>98</v>
      </c>
      <c r="C34" s="263" t="s">
        <v>786</v>
      </c>
      <c r="D34" s="260"/>
      <c r="E34" s="260"/>
      <c r="F34" s="260">
        <v>1</v>
      </c>
      <c r="G34" s="261"/>
    </row>
    <row r="35" spans="1:8" ht="33">
      <c r="A35" s="251" t="s">
        <v>246</v>
      </c>
      <c r="B35" s="252" t="s">
        <v>307</v>
      </c>
      <c r="C35" s="252" t="s">
        <v>308</v>
      </c>
      <c r="D35" s="253" t="s">
        <v>46</v>
      </c>
      <c r="E35" s="253"/>
      <c r="F35" s="253"/>
      <c r="G35" s="254">
        <v>1</v>
      </c>
      <c r="H35" s="4" t="s">
        <v>481</v>
      </c>
    </row>
    <row r="36" spans="1:8" s="227" customFormat="1" ht="33">
      <c r="A36" s="222" t="s">
        <v>248</v>
      </c>
      <c r="B36" s="224" t="s">
        <v>309</v>
      </c>
      <c r="C36" s="224" t="s">
        <v>310</v>
      </c>
      <c r="D36" s="225" t="s">
        <v>54</v>
      </c>
      <c r="E36" s="225"/>
      <c r="F36" s="225"/>
      <c r="G36" s="226">
        <v>1</v>
      </c>
      <c r="H36" s="227" t="s">
        <v>476</v>
      </c>
    </row>
    <row r="37" spans="1:8" s="227" customFormat="1" ht="23.25" customHeight="1">
      <c r="A37" s="222" t="s">
        <v>732</v>
      </c>
      <c r="B37" s="224" t="s">
        <v>311</v>
      </c>
      <c r="C37" s="224" t="s">
        <v>569</v>
      </c>
      <c r="D37" s="225" t="s">
        <v>54</v>
      </c>
      <c r="E37" s="225"/>
      <c r="F37" s="225"/>
      <c r="G37" s="226">
        <v>1</v>
      </c>
      <c r="H37" s="227" t="s">
        <v>476</v>
      </c>
    </row>
    <row r="38" spans="1:7" s="264" customFormat="1" ht="33">
      <c r="A38" s="257" t="s">
        <v>733</v>
      </c>
      <c r="B38" s="263" t="s">
        <v>501</v>
      </c>
      <c r="C38" s="263" t="s">
        <v>612</v>
      </c>
      <c r="D38" s="260" t="s">
        <v>53</v>
      </c>
      <c r="E38" s="260">
        <v>1</v>
      </c>
      <c r="F38" s="260"/>
      <c r="G38" s="261"/>
    </row>
    <row r="39" spans="1:7" s="264" customFormat="1" ht="33">
      <c r="A39" s="257" t="s">
        <v>734</v>
      </c>
      <c r="B39" s="263" t="s">
        <v>501</v>
      </c>
      <c r="C39" s="263" t="s">
        <v>312</v>
      </c>
      <c r="D39" s="260" t="s">
        <v>53</v>
      </c>
      <c r="E39" s="260">
        <v>1</v>
      </c>
      <c r="F39" s="260"/>
      <c r="G39" s="261"/>
    </row>
    <row r="40" spans="1:7" s="264" customFormat="1" ht="33">
      <c r="A40" s="257" t="s">
        <v>735</v>
      </c>
      <c r="B40" s="263" t="s">
        <v>501</v>
      </c>
      <c r="C40" s="263" t="s">
        <v>785</v>
      </c>
      <c r="D40" s="260"/>
      <c r="E40" s="260">
        <v>1</v>
      </c>
      <c r="F40" s="260"/>
      <c r="G40" s="261"/>
    </row>
    <row r="41" spans="1:8" ht="33">
      <c r="A41" s="48" t="s">
        <v>749</v>
      </c>
      <c r="B41" s="252" t="s">
        <v>675</v>
      </c>
      <c r="C41" s="252" t="s">
        <v>343</v>
      </c>
      <c r="D41" s="253" t="s">
        <v>53</v>
      </c>
      <c r="E41" s="253">
        <v>1</v>
      </c>
      <c r="F41" s="253"/>
      <c r="G41" s="254"/>
      <c r="H41" s="4" t="s">
        <v>481</v>
      </c>
    </row>
    <row r="42" spans="1:8" s="227" customFormat="1" ht="33">
      <c r="A42" s="48" t="s">
        <v>750</v>
      </c>
      <c r="B42" s="224" t="s">
        <v>313</v>
      </c>
      <c r="C42" s="224" t="s">
        <v>314</v>
      </c>
      <c r="D42" s="225" t="s">
        <v>54</v>
      </c>
      <c r="E42" s="225"/>
      <c r="F42" s="225"/>
      <c r="G42" s="226">
        <v>1</v>
      </c>
      <c r="H42" s="227" t="s">
        <v>476</v>
      </c>
    </row>
    <row r="43" spans="1:8" ht="49.5">
      <c r="A43" s="48" t="s">
        <v>751</v>
      </c>
      <c r="B43" s="252" t="s">
        <v>554</v>
      </c>
      <c r="C43" s="252" t="s">
        <v>504</v>
      </c>
      <c r="D43" s="253" t="s">
        <v>46</v>
      </c>
      <c r="E43" s="253"/>
      <c r="F43" s="253">
        <v>1</v>
      </c>
      <c r="G43" s="254"/>
      <c r="H43" s="4" t="s">
        <v>481</v>
      </c>
    </row>
    <row r="44" spans="1:8" ht="33">
      <c r="A44" s="48" t="s">
        <v>752</v>
      </c>
      <c r="B44" s="252" t="s">
        <v>315</v>
      </c>
      <c r="C44" s="252" t="s">
        <v>792</v>
      </c>
      <c r="D44" s="253" t="s">
        <v>394</v>
      </c>
      <c r="E44" s="253">
        <v>1</v>
      </c>
      <c r="F44" s="253"/>
      <c r="G44" s="254"/>
      <c r="H44" s="4" t="s">
        <v>481</v>
      </c>
    </row>
    <row r="45" spans="1:8" ht="33">
      <c r="A45" s="48" t="s">
        <v>753</v>
      </c>
      <c r="B45" s="252" t="s">
        <v>793</v>
      </c>
      <c r="C45" s="252" t="s">
        <v>613</v>
      </c>
      <c r="D45" s="253" t="s">
        <v>394</v>
      </c>
      <c r="E45" s="253">
        <v>1</v>
      </c>
      <c r="F45" s="253"/>
      <c r="G45" s="254"/>
      <c r="H45" s="4" t="s">
        <v>481</v>
      </c>
    </row>
    <row r="46" spans="1:8" s="227" customFormat="1" ht="64.5" customHeight="1">
      <c r="A46" s="48" t="s">
        <v>754</v>
      </c>
      <c r="B46" s="224" t="s">
        <v>794</v>
      </c>
      <c r="C46" s="224" t="s">
        <v>795</v>
      </c>
      <c r="D46" s="225" t="s">
        <v>46</v>
      </c>
      <c r="E46" s="225"/>
      <c r="F46" s="225">
        <v>1</v>
      </c>
      <c r="G46" s="226"/>
      <c r="H46" s="227" t="s">
        <v>476</v>
      </c>
    </row>
    <row r="47" spans="1:8" ht="33">
      <c r="A47" s="48" t="s">
        <v>756</v>
      </c>
      <c r="B47" s="252" t="s">
        <v>503</v>
      </c>
      <c r="C47" s="252" t="s">
        <v>502</v>
      </c>
      <c r="D47" s="253" t="s">
        <v>46</v>
      </c>
      <c r="E47" s="253"/>
      <c r="F47" s="253">
        <v>1</v>
      </c>
      <c r="G47" s="254"/>
      <c r="H47" s="4" t="s">
        <v>481</v>
      </c>
    </row>
    <row r="48" spans="1:8" ht="26.25" customHeight="1">
      <c r="A48" s="48" t="s">
        <v>757</v>
      </c>
      <c r="B48" s="252" t="s">
        <v>571</v>
      </c>
      <c r="C48" s="252" t="s">
        <v>570</v>
      </c>
      <c r="D48" s="253" t="s">
        <v>394</v>
      </c>
      <c r="E48" s="253">
        <v>1</v>
      </c>
      <c r="F48" s="253"/>
      <c r="G48" s="254"/>
      <c r="H48" s="4" t="s">
        <v>481</v>
      </c>
    </row>
    <row r="49" spans="1:7" s="272" customFormat="1" ht="33">
      <c r="A49" s="266"/>
      <c r="B49" s="267" t="s">
        <v>787</v>
      </c>
      <c r="C49" s="268" t="s">
        <v>788</v>
      </c>
      <c r="D49" s="269"/>
      <c r="E49" s="270"/>
      <c r="F49" s="270">
        <v>1</v>
      </c>
      <c r="G49" s="271"/>
    </row>
    <row r="50" spans="1:7" ht="30" customHeight="1">
      <c r="A50" s="417" t="s">
        <v>796</v>
      </c>
      <c r="B50" s="419" t="s">
        <v>217</v>
      </c>
      <c r="C50" s="423"/>
      <c r="D50" s="415"/>
      <c r="E50" s="7" t="s">
        <v>562</v>
      </c>
      <c r="F50" s="7" t="s">
        <v>563</v>
      </c>
      <c r="G50" s="46" t="s">
        <v>564</v>
      </c>
    </row>
    <row r="51" spans="1:7" ht="24.75" customHeight="1">
      <c r="A51" s="418"/>
      <c r="B51" s="421"/>
      <c r="C51" s="424"/>
      <c r="D51" s="416"/>
      <c r="E51" s="7">
        <f>SUM(E52:E71)</f>
        <v>12</v>
      </c>
      <c r="F51" s="7">
        <f>SUM(F52:F71)+E51</f>
        <v>16</v>
      </c>
      <c r="G51" s="46">
        <f>SUM(G52:G71)+F51</f>
        <v>20</v>
      </c>
    </row>
    <row r="52" spans="1:7" s="264" customFormat="1" ht="33">
      <c r="A52" s="257" t="s">
        <v>232</v>
      </c>
      <c r="B52" s="263" t="s">
        <v>556</v>
      </c>
      <c r="C52" s="263" t="s">
        <v>901</v>
      </c>
      <c r="D52" s="260" t="s">
        <v>54</v>
      </c>
      <c r="E52" s="260">
        <v>1</v>
      </c>
      <c r="F52" s="260"/>
      <c r="G52" s="261"/>
    </row>
    <row r="53" spans="1:7" s="264" customFormat="1" ht="33">
      <c r="A53" s="257" t="s">
        <v>234</v>
      </c>
      <c r="B53" s="263" t="s">
        <v>556</v>
      </c>
      <c r="C53" s="263" t="s">
        <v>902</v>
      </c>
      <c r="D53" s="260" t="s">
        <v>53</v>
      </c>
      <c r="E53" s="260">
        <v>1</v>
      </c>
      <c r="F53" s="260"/>
      <c r="G53" s="261"/>
    </row>
    <row r="54" spans="1:7" s="264" customFormat="1" ht="33">
      <c r="A54" s="257" t="s">
        <v>236</v>
      </c>
      <c r="B54" s="263" t="s">
        <v>557</v>
      </c>
      <c r="C54" s="263" t="s">
        <v>903</v>
      </c>
      <c r="D54" s="260" t="s">
        <v>53</v>
      </c>
      <c r="E54" s="260">
        <v>1</v>
      </c>
      <c r="F54" s="260"/>
      <c r="G54" s="261"/>
    </row>
    <row r="55" spans="1:7" s="264" customFormat="1" ht="33">
      <c r="A55" s="257" t="s">
        <v>238</v>
      </c>
      <c r="B55" s="263" t="s">
        <v>557</v>
      </c>
      <c r="C55" s="263" t="s">
        <v>904</v>
      </c>
      <c r="D55" s="260" t="s">
        <v>54</v>
      </c>
      <c r="E55" s="260">
        <v>1</v>
      </c>
      <c r="F55" s="260"/>
      <c r="G55" s="261"/>
    </row>
    <row r="56" spans="1:7" s="264" customFormat="1" ht="33">
      <c r="A56" s="257" t="s">
        <v>241</v>
      </c>
      <c r="B56" s="263" t="s">
        <v>557</v>
      </c>
      <c r="C56" s="263" t="s">
        <v>905</v>
      </c>
      <c r="D56" s="260" t="s">
        <v>797</v>
      </c>
      <c r="E56" s="260"/>
      <c r="F56" s="260"/>
      <c r="G56" s="261">
        <v>1</v>
      </c>
    </row>
    <row r="57" spans="1:7" s="264" customFormat="1" ht="33">
      <c r="A57" s="257" t="s">
        <v>243</v>
      </c>
      <c r="B57" s="263" t="s">
        <v>557</v>
      </c>
      <c r="C57" s="263" t="s">
        <v>906</v>
      </c>
      <c r="D57" s="260" t="s">
        <v>54</v>
      </c>
      <c r="E57" s="260"/>
      <c r="F57" s="260">
        <v>1</v>
      </c>
      <c r="G57" s="261"/>
    </row>
    <row r="58" spans="1:7" s="264" customFormat="1" ht="33">
      <c r="A58" s="257" t="s">
        <v>245</v>
      </c>
      <c r="B58" s="263" t="s">
        <v>557</v>
      </c>
      <c r="C58" s="263" t="s">
        <v>907</v>
      </c>
      <c r="D58" s="260" t="s">
        <v>53</v>
      </c>
      <c r="E58" s="260">
        <v>1</v>
      </c>
      <c r="F58" s="260"/>
      <c r="G58" s="261"/>
    </row>
    <row r="59" spans="1:7" s="264" customFormat="1" ht="33">
      <c r="A59" s="257" t="s">
        <v>246</v>
      </c>
      <c r="B59" s="263" t="s">
        <v>557</v>
      </c>
      <c r="C59" s="263" t="s">
        <v>482</v>
      </c>
      <c r="D59" s="260" t="s">
        <v>53</v>
      </c>
      <c r="E59" s="260">
        <v>1</v>
      </c>
      <c r="F59" s="260"/>
      <c r="G59" s="261"/>
    </row>
    <row r="60" spans="1:7" s="264" customFormat="1" ht="33">
      <c r="A60" s="257" t="s">
        <v>248</v>
      </c>
      <c r="B60" s="263" t="s">
        <v>557</v>
      </c>
      <c r="C60" s="263" t="s">
        <v>807</v>
      </c>
      <c r="D60" s="260" t="s">
        <v>54</v>
      </c>
      <c r="E60" s="260"/>
      <c r="F60" s="260"/>
      <c r="G60" s="261">
        <v>1</v>
      </c>
    </row>
    <row r="61" spans="1:7" s="264" customFormat="1" ht="33">
      <c r="A61" s="257" t="s">
        <v>732</v>
      </c>
      <c r="B61" s="263" t="s">
        <v>557</v>
      </c>
      <c r="C61" s="263" t="s">
        <v>808</v>
      </c>
      <c r="D61" s="260" t="s">
        <v>53</v>
      </c>
      <c r="E61" s="260">
        <v>1</v>
      </c>
      <c r="F61" s="260"/>
      <c r="G61" s="261"/>
    </row>
    <row r="62" spans="1:7" s="264" customFormat="1" ht="33">
      <c r="A62" s="257" t="s">
        <v>733</v>
      </c>
      <c r="B62" s="263" t="s">
        <v>557</v>
      </c>
      <c r="C62" s="263" t="s">
        <v>809</v>
      </c>
      <c r="D62" s="260" t="s">
        <v>53</v>
      </c>
      <c r="E62" s="260">
        <v>1</v>
      </c>
      <c r="F62" s="260"/>
      <c r="G62" s="261"/>
    </row>
    <row r="63" spans="1:7" s="264" customFormat="1" ht="33">
      <c r="A63" s="257" t="s">
        <v>734</v>
      </c>
      <c r="B63" s="263" t="s">
        <v>557</v>
      </c>
      <c r="C63" s="263" t="s">
        <v>810</v>
      </c>
      <c r="D63" s="260" t="s">
        <v>53</v>
      </c>
      <c r="E63" s="260">
        <v>1</v>
      </c>
      <c r="F63" s="260"/>
      <c r="G63" s="261"/>
    </row>
    <row r="64" spans="1:7" s="264" customFormat="1" ht="33">
      <c r="A64" s="257" t="s">
        <v>735</v>
      </c>
      <c r="B64" s="263" t="s">
        <v>557</v>
      </c>
      <c r="C64" s="263" t="s">
        <v>811</v>
      </c>
      <c r="D64" s="260" t="s">
        <v>53</v>
      </c>
      <c r="E64" s="260"/>
      <c r="F64" s="260"/>
      <c r="G64" s="261">
        <v>1</v>
      </c>
    </row>
    <row r="65" spans="1:7" s="264" customFormat="1" ht="33">
      <c r="A65" s="257" t="s">
        <v>749</v>
      </c>
      <c r="B65" s="263" t="s">
        <v>557</v>
      </c>
      <c r="C65" s="263" t="s">
        <v>812</v>
      </c>
      <c r="D65" s="260" t="s">
        <v>53</v>
      </c>
      <c r="E65" s="260">
        <v>1</v>
      </c>
      <c r="F65" s="260"/>
      <c r="G65" s="261"/>
    </row>
    <row r="66" spans="1:7" s="264" customFormat="1" ht="33">
      <c r="A66" s="257" t="s">
        <v>750</v>
      </c>
      <c r="B66" s="263" t="s">
        <v>557</v>
      </c>
      <c r="C66" s="263" t="s">
        <v>813</v>
      </c>
      <c r="D66" s="260" t="s">
        <v>53</v>
      </c>
      <c r="E66" s="260">
        <v>1</v>
      </c>
      <c r="F66" s="260"/>
      <c r="G66" s="261"/>
    </row>
    <row r="67" spans="1:7" s="264" customFormat="1" ht="33">
      <c r="A67" s="257" t="s">
        <v>751</v>
      </c>
      <c r="B67" s="263" t="s">
        <v>557</v>
      </c>
      <c r="C67" s="263" t="s">
        <v>814</v>
      </c>
      <c r="D67" s="260" t="s">
        <v>53</v>
      </c>
      <c r="E67" s="260"/>
      <c r="F67" s="260">
        <v>1</v>
      </c>
      <c r="G67" s="261"/>
    </row>
    <row r="68" spans="1:8" s="227" customFormat="1" ht="33">
      <c r="A68" s="222" t="s">
        <v>753</v>
      </c>
      <c r="B68" s="224" t="s">
        <v>724</v>
      </c>
      <c r="C68" s="224" t="s">
        <v>614</v>
      </c>
      <c r="D68" s="225" t="s">
        <v>54</v>
      </c>
      <c r="E68" s="225"/>
      <c r="F68" s="225"/>
      <c r="G68" s="226">
        <v>1</v>
      </c>
      <c r="H68" s="227" t="s">
        <v>476</v>
      </c>
    </row>
    <row r="69" spans="1:7" s="123" customFormat="1" ht="22.5" customHeight="1">
      <c r="A69" s="116" t="s">
        <v>754</v>
      </c>
      <c r="B69" s="122" t="s">
        <v>555</v>
      </c>
      <c r="C69" s="122" t="s">
        <v>615</v>
      </c>
      <c r="D69" s="119" t="s">
        <v>46</v>
      </c>
      <c r="E69" s="119"/>
      <c r="F69" s="119">
        <v>1</v>
      </c>
      <c r="G69" s="120"/>
    </row>
    <row r="70" spans="1:8" ht="24.75" customHeight="1">
      <c r="A70" s="251" t="s">
        <v>756</v>
      </c>
      <c r="B70" s="255" t="s">
        <v>558</v>
      </c>
      <c r="C70" s="252" t="s">
        <v>434</v>
      </c>
      <c r="D70" s="253" t="s">
        <v>394</v>
      </c>
      <c r="E70" s="253">
        <v>1</v>
      </c>
      <c r="F70" s="253"/>
      <c r="G70" s="254"/>
      <c r="H70" s="4" t="s">
        <v>481</v>
      </c>
    </row>
    <row r="71" spans="1:8" s="227" customFormat="1" ht="30.75" customHeight="1">
      <c r="A71" s="222" t="s">
        <v>757</v>
      </c>
      <c r="B71" s="224" t="s">
        <v>815</v>
      </c>
      <c r="C71" s="224" t="s">
        <v>816</v>
      </c>
      <c r="D71" s="225" t="s">
        <v>46</v>
      </c>
      <c r="E71" s="225"/>
      <c r="F71" s="225">
        <v>1</v>
      </c>
      <c r="G71" s="226"/>
      <c r="H71" s="227" t="s">
        <v>476</v>
      </c>
    </row>
    <row r="72" spans="1:7" ht="16.5">
      <c r="A72" s="48"/>
      <c r="B72" s="6"/>
      <c r="C72" s="6"/>
      <c r="D72" s="5"/>
      <c r="E72" s="5"/>
      <c r="F72" s="5"/>
      <c r="G72" s="45"/>
    </row>
    <row r="73" spans="1:7" ht="31.5" customHeight="1">
      <c r="A73" s="417" t="s">
        <v>817</v>
      </c>
      <c r="B73" s="419" t="s">
        <v>218</v>
      </c>
      <c r="C73" s="423"/>
      <c r="D73" s="415"/>
      <c r="E73" s="7" t="s">
        <v>562</v>
      </c>
      <c r="F73" s="7" t="s">
        <v>563</v>
      </c>
      <c r="G73" s="46" t="s">
        <v>564</v>
      </c>
    </row>
    <row r="74" spans="1:7" ht="25.5" customHeight="1">
      <c r="A74" s="418"/>
      <c r="B74" s="421"/>
      <c r="C74" s="424"/>
      <c r="D74" s="416"/>
      <c r="E74" s="7">
        <f>E75</f>
        <v>1</v>
      </c>
      <c r="F74" s="7">
        <f>F75+E74</f>
        <v>1</v>
      </c>
      <c r="G74" s="46">
        <f>G75+F74</f>
        <v>1</v>
      </c>
    </row>
    <row r="75" spans="1:7" s="168" customFormat="1" ht="35.25" customHeight="1">
      <c r="A75" s="164" t="s">
        <v>232</v>
      </c>
      <c r="B75" s="165" t="s">
        <v>818</v>
      </c>
      <c r="C75" s="165" t="s">
        <v>819</v>
      </c>
      <c r="D75" s="166" t="s">
        <v>53</v>
      </c>
      <c r="E75" s="166">
        <v>1</v>
      </c>
      <c r="F75" s="166"/>
      <c r="G75" s="167"/>
    </row>
    <row r="76" spans="1:7" ht="16.5">
      <c r="A76" s="48"/>
      <c r="B76" s="6"/>
      <c r="C76" s="6"/>
      <c r="D76" s="5"/>
      <c r="E76" s="5"/>
      <c r="F76" s="5"/>
      <c r="G76" s="45"/>
    </row>
    <row r="77" spans="1:7" ht="30.75" customHeight="1">
      <c r="A77" s="417" t="s">
        <v>820</v>
      </c>
      <c r="B77" s="419" t="str">
        <f>'[1]Лист1'!C13</f>
        <v>Отдел строительства горисполкома</v>
      </c>
      <c r="C77" s="423"/>
      <c r="D77" s="415"/>
      <c r="E77" s="7" t="s">
        <v>562</v>
      </c>
      <c r="F77" s="7" t="s">
        <v>563</v>
      </c>
      <c r="G77" s="46" t="s">
        <v>564</v>
      </c>
    </row>
    <row r="78" spans="1:7" ht="22.5" customHeight="1">
      <c r="A78" s="418"/>
      <c r="B78" s="421"/>
      <c r="C78" s="424"/>
      <c r="D78" s="416"/>
      <c r="E78" s="7">
        <f>SUM(E79:E81)</f>
        <v>0</v>
      </c>
      <c r="F78" s="7">
        <f>SUM(F79:F81)+E78</f>
        <v>2</v>
      </c>
      <c r="G78" s="46">
        <f>SUM(G79:G81)+F78</f>
        <v>3</v>
      </c>
    </row>
    <row r="79" spans="1:8" s="227" customFormat="1" ht="34.5" customHeight="1">
      <c r="A79" s="222" t="s">
        <v>232</v>
      </c>
      <c r="B79" s="224" t="s">
        <v>821</v>
      </c>
      <c r="C79" s="224" t="s">
        <v>822</v>
      </c>
      <c r="D79" s="225" t="s">
        <v>46</v>
      </c>
      <c r="E79" s="225"/>
      <c r="F79" s="225">
        <v>1</v>
      </c>
      <c r="G79" s="226"/>
      <c r="H79" s="227" t="s">
        <v>476</v>
      </c>
    </row>
    <row r="80" spans="1:8" s="227" customFormat="1" ht="33">
      <c r="A80" s="222" t="s">
        <v>234</v>
      </c>
      <c r="B80" s="224" t="s">
        <v>823</v>
      </c>
      <c r="C80" s="224" t="s">
        <v>775</v>
      </c>
      <c r="D80" s="225" t="s">
        <v>46</v>
      </c>
      <c r="E80" s="225"/>
      <c r="F80" s="225">
        <v>1</v>
      </c>
      <c r="G80" s="226"/>
      <c r="H80" s="227" t="s">
        <v>476</v>
      </c>
    </row>
    <row r="81" spans="1:7" s="168" customFormat="1" ht="35.25" customHeight="1">
      <c r="A81" s="164" t="s">
        <v>236</v>
      </c>
      <c r="B81" s="165" t="s">
        <v>776</v>
      </c>
      <c r="C81" s="165" t="s">
        <v>559</v>
      </c>
      <c r="D81" s="166" t="s">
        <v>532</v>
      </c>
      <c r="E81" s="166"/>
      <c r="F81" s="166"/>
      <c r="G81" s="167">
        <v>1</v>
      </c>
    </row>
    <row r="82" spans="1:7" ht="15.75" customHeight="1">
      <c r="A82" s="48"/>
      <c r="B82" s="6"/>
      <c r="C82" s="6"/>
      <c r="D82" s="5"/>
      <c r="E82" s="5"/>
      <c r="F82" s="5"/>
      <c r="G82" s="45"/>
    </row>
    <row r="83" spans="1:7" ht="36" customHeight="1">
      <c r="A83" s="417" t="s">
        <v>824</v>
      </c>
      <c r="B83" s="419" t="str">
        <f>'[1]Лист1'!C14</f>
        <v>Управление торговли и услуг горисполкома</v>
      </c>
      <c r="C83" s="423"/>
      <c r="D83" s="415"/>
      <c r="E83" s="7" t="s">
        <v>562</v>
      </c>
      <c r="F83" s="7" t="s">
        <v>563</v>
      </c>
      <c r="G83" s="46" t="s">
        <v>564</v>
      </c>
    </row>
    <row r="84" spans="1:7" ht="24" customHeight="1">
      <c r="A84" s="418"/>
      <c r="B84" s="421"/>
      <c r="C84" s="424"/>
      <c r="D84" s="416"/>
      <c r="E84" s="7">
        <f>SUM(E85:E89)</f>
        <v>1</v>
      </c>
      <c r="F84" s="7">
        <f>SUM(F85:F89)+E84</f>
        <v>5</v>
      </c>
      <c r="G84" s="46">
        <f>SUM(G85:G89)+F84</f>
        <v>5</v>
      </c>
    </row>
    <row r="85" spans="1:8" s="227" customFormat="1" ht="33">
      <c r="A85" s="222" t="s">
        <v>232</v>
      </c>
      <c r="B85" s="224" t="s">
        <v>825</v>
      </c>
      <c r="C85" s="224" t="s">
        <v>351</v>
      </c>
      <c r="D85" s="225" t="s">
        <v>46</v>
      </c>
      <c r="E85" s="225"/>
      <c r="F85" s="225">
        <v>1</v>
      </c>
      <c r="G85" s="226"/>
      <c r="H85" s="227" t="s">
        <v>476</v>
      </c>
    </row>
    <row r="86" spans="1:7" s="264" customFormat="1" ht="36" customHeight="1">
      <c r="A86" s="257" t="s">
        <v>234</v>
      </c>
      <c r="B86" s="263" t="s">
        <v>352</v>
      </c>
      <c r="C86" s="263" t="s">
        <v>353</v>
      </c>
      <c r="D86" s="260" t="s">
        <v>46</v>
      </c>
      <c r="E86" s="260"/>
      <c r="F86" s="260">
        <v>1</v>
      </c>
      <c r="G86" s="261"/>
    </row>
    <row r="87" spans="1:8" s="227" customFormat="1" ht="30.75" customHeight="1">
      <c r="A87" s="222" t="s">
        <v>236</v>
      </c>
      <c r="B87" s="224" t="s">
        <v>530</v>
      </c>
      <c r="C87" s="224" t="s">
        <v>531</v>
      </c>
      <c r="D87" s="225" t="s">
        <v>46</v>
      </c>
      <c r="E87" s="225"/>
      <c r="F87" s="225">
        <v>1</v>
      </c>
      <c r="G87" s="226"/>
      <c r="H87" s="227" t="s">
        <v>476</v>
      </c>
    </row>
    <row r="88" spans="1:7" s="264" customFormat="1" ht="33">
      <c r="A88" s="257" t="s">
        <v>238</v>
      </c>
      <c r="B88" s="263" t="s">
        <v>354</v>
      </c>
      <c r="C88" s="263" t="s">
        <v>355</v>
      </c>
      <c r="D88" s="260" t="s">
        <v>46</v>
      </c>
      <c r="E88" s="260">
        <v>1</v>
      </c>
      <c r="F88" s="260"/>
      <c r="G88" s="261"/>
    </row>
    <row r="89" spans="1:8" s="227" customFormat="1" ht="33">
      <c r="A89" s="222" t="s">
        <v>241</v>
      </c>
      <c r="B89" s="224" t="s">
        <v>356</v>
      </c>
      <c r="C89" s="224" t="s">
        <v>357</v>
      </c>
      <c r="D89" s="225" t="s">
        <v>46</v>
      </c>
      <c r="E89" s="225"/>
      <c r="F89" s="225">
        <v>1</v>
      </c>
      <c r="G89" s="226"/>
      <c r="H89" s="227" t="s">
        <v>476</v>
      </c>
    </row>
    <row r="90" spans="1:7" ht="15" customHeight="1">
      <c r="A90" s="48"/>
      <c r="B90" s="6"/>
      <c r="C90" s="6"/>
      <c r="D90" s="5"/>
      <c r="E90" s="5"/>
      <c r="F90" s="5"/>
      <c r="G90" s="45"/>
    </row>
    <row r="91" spans="1:7" ht="25.5" customHeight="1">
      <c r="A91" s="417" t="s">
        <v>358</v>
      </c>
      <c r="B91" s="419" t="s">
        <v>575</v>
      </c>
      <c r="C91" s="423"/>
      <c r="D91" s="415"/>
      <c r="E91" s="7" t="s">
        <v>562</v>
      </c>
      <c r="F91" s="7" t="s">
        <v>563</v>
      </c>
      <c r="G91" s="46" t="s">
        <v>564</v>
      </c>
    </row>
    <row r="92" spans="1:7" ht="21.75" customHeight="1">
      <c r="A92" s="418"/>
      <c r="B92" s="421"/>
      <c r="C92" s="424"/>
      <c r="D92" s="416"/>
      <c r="E92" s="7">
        <f>SUM(E93:E96)</f>
        <v>0</v>
      </c>
      <c r="F92" s="7">
        <f>SUM(F93:F96)+E92</f>
        <v>2</v>
      </c>
      <c r="G92" s="46">
        <f>SUM(G93:G96)+F92</f>
        <v>4</v>
      </c>
    </row>
    <row r="93" spans="1:7" s="121" customFormat="1" ht="32.25" customHeight="1">
      <c r="A93" s="116" t="s">
        <v>232</v>
      </c>
      <c r="B93" s="117" t="s">
        <v>568</v>
      </c>
      <c r="C93" s="117" t="s">
        <v>359</v>
      </c>
      <c r="D93" s="118" t="s">
        <v>54</v>
      </c>
      <c r="E93" s="119"/>
      <c r="F93" s="119"/>
      <c r="G93" s="120">
        <v>1</v>
      </c>
    </row>
    <row r="94" spans="1:7" s="262" customFormat="1" ht="36.75" customHeight="1">
      <c r="A94" s="257" t="s">
        <v>234</v>
      </c>
      <c r="B94" s="258" t="s">
        <v>360</v>
      </c>
      <c r="C94" s="258" t="s">
        <v>567</v>
      </c>
      <c r="D94" s="259" t="s">
        <v>54</v>
      </c>
      <c r="E94" s="260"/>
      <c r="F94" s="260"/>
      <c r="G94" s="261">
        <v>1</v>
      </c>
    </row>
    <row r="95" spans="1:7" s="172" customFormat="1" ht="27" customHeight="1">
      <c r="A95" s="164" t="s">
        <v>236</v>
      </c>
      <c r="B95" s="170" t="s">
        <v>361</v>
      </c>
      <c r="C95" s="170" t="s">
        <v>150</v>
      </c>
      <c r="D95" s="171" t="s">
        <v>46</v>
      </c>
      <c r="E95" s="166"/>
      <c r="F95" s="166">
        <v>1</v>
      </c>
      <c r="G95" s="167"/>
    </row>
    <row r="96" spans="1:7" s="172" customFormat="1" ht="24" customHeight="1" thickBot="1">
      <c r="A96" s="173" t="s">
        <v>238</v>
      </c>
      <c r="B96" s="174" t="s">
        <v>362</v>
      </c>
      <c r="C96" s="174" t="s">
        <v>149</v>
      </c>
      <c r="D96" s="175" t="s">
        <v>46</v>
      </c>
      <c r="E96" s="176"/>
      <c r="F96" s="176">
        <v>1</v>
      </c>
      <c r="G96" s="177"/>
    </row>
    <row r="97" spans="1:4" s="2" customFormat="1" ht="16.5">
      <c r="A97" s="1"/>
      <c r="D97" s="3"/>
    </row>
    <row r="98" spans="1:4" s="2" customFormat="1" ht="16.5">
      <c r="A98" s="1"/>
      <c r="D98" s="3"/>
    </row>
    <row r="99" spans="1:7" s="2" customFormat="1" ht="18.75" customHeight="1">
      <c r="A99" s="1"/>
      <c r="D99" s="413" t="s">
        <v>330</v>
      </c>
      <c r="E99" s="413"/>
      <c r="F99" s="413"/>
      <c r="G99" s="35"/>
    </row>
    <row r="100" spans="1:7" s="2" customFormat="1" ht="18.75" customHeight="1">
      <c r="A100" s="1"/>
      <c r="D100" s="413" t="s">
        <v>335</v>
      </c>
      <c r="E100" s="413"/>
      <c r="F100" s="413"/>
      <c r="G100" s="413"/>
    </row>
    <row r="101" spans="1:7" s="2" customFormat="1" ht="18.75" customHeight="1">
      <c r="A101" s="1"/>
      <c r="D101" s="413" t="s">
        <v>336</v>
      </c>
      <c r="E101" s="413"/>
      <c r="F101" s="413"/>
      <c r="G101" s="413"/>
    </row>
    <row r="102" spans="1:7" s="2" customFormat="1" ht="18.75" customHeight="1">
      <c r="A102" s="1"/>
      <c r="D102" s="413" t="s">
        <v>337</v>
      </c>
      <c r="E102" s="413"/>
      <c r="F102" s="413"/>
      <c r="G102" s="413"/>
    </row>
    <row r="103" spans="1:7" s="2" customFormat="1" ht="18.75" customHeight="1">
      <c r="A103" s="1"/>
      <c r="D103" s="413" t="s">
        <v>340</v>
      </c>
      <c r="E103" s="413"/>
      <c r="F103" s="413"/>
      <c r="G103" s="413"/>
    </row>
    <row r="104" spans="1:7" s="2" customFormat="1" ht="18.75" customHeight="1">
      <c r="A104" s="1"/>
      <c r="D104" s="413" t="s">
        <v>565</v>
      </c>
      <c r="E104" s="413"/>
      <c r="F104" s="413"/>
      <c r="G104" s="413"/>
    </row>
    <row r="105" spans="1:7" s="2" customFormat="1" ht="19.5">
      <c r="A105" s="1"/>
      <c r="D105" s="30"/>
      <c r="E105" s="36"/>
      <c r="F105" s="36"/>
      <c r="G105" s="36"/>
    </row>
    <row r="106" spans="1:7" s="2" customFormat="1" ht="18.75">
      <c r="A106" s="1"/>
      <c r="D106" s="37"/>
      <c r="E106" s="36"/>
      <c r="F106" s="36"/>
      <c r="G106" s="36"/>
    </row>
    <row r="107" spans="1:7" s="2" customFormat="1" ht="18.75" customHeight="1">
      <c r="A107" s="1"/>
      <c r="D107" s="413" t="s">
        <v>330</v>
      </c>
      <c r="E107" s="413"/>
      <c r="F107" s="413"/>
      <c r="G107" s="35"/>
    </row>
    <row r="108" spans="1:7" s="2" customFormat="1" ht="18.75" customHeight="1">
      <c r="A108" s="1"/>
      <c r="D108" s="413" t="s">
        <v>331</v>
      </c>
      <c r="E108" s="413"/>
      <c r="F108" s="413"/>
      <c r="G108" s="413"/>
    </row>
    <row r="109" spans="1:7" s="2" customFormat="1" ht="18.75" customHeight="1">
      <c r="A109" s="1"/>
      <c r="D109" s="413" t="s">
        <v>333</v>
      </c>
      <c r="E109" s="413"/>
      <c r="F109" s="413"/>
      <c r="G109" s="413"/>
    </row>
    <row r="110" spans="1:7" s="2" customFormat="1" ht="18.75" customHeight="1">
      <c r="A110" s="1"/>
      <c r="D110" s="413" t="s">
        <v>332</v>
      </c>
      <c r="E110" s="413"/>
      <c r="F110" s="413"/>
      <c r="G110" s="413"/>
    </row>
    <row r="111" spans="1:7" s="2" customFormat="1" ht="18.75" customHeight="1">
      <c r="A111" s="1"/>
      <c r="D111" s="413" t="s">
        <v>334</v>
      </c>
      <c r="E111" s="413"/>
      <c r="F111" s="413"/>
      <c r="G111" s="413"/>
    </row>
    <row r="112" spans="1:7" s="2" customFormat="1" ht="18.75" customHeight="1">
      <c r="A112" s="1"/>
      <c r="D112" s="413" t="s">
        <v>339</v>
      </c>
      <c r="E112" s="413"/>
      <c r="F112" s="413"/>
      <c r="G112" s="413"/>
    </row>
    <row r="113" spans="1:7" s="2" customFormat="1" ht="18.75" customHeight="1">
      <c r="A113" s="1"/>
      <c r="D113" s="413" t="s">
        <v>565</v>
      </c>
      <c r="E113" s="413"/>
      <c r="F113" s="413"/>
      <c r="G113" s="413"/>
    </row>
    <row r="114" spans="1:4" s="2" customFormat="1" ht="16.5">
      <c r="A114" s="1"/>
      <c r="D114" s="3"/>
    </row>
    <row r="115" spans="1:4" s="2" customFormat="1" ht="16.5">
      <c r="A115" s="1"/>
      <c r="D115" s="3"/>
    </row>
    <row r="116" spans="1:4" s="2" customFormat="1" ht="16.5">
      <c r="A116" s="1"/>
      <c r="D116" s="3"/>
    </row>
    <row r="117" spans="1:4" s="2" customFormat="1" ht="16.5">
      <c r="A117" s="1"/>
      <c r="D117" s="3"/>
    </row>
    <row r="118" spans="1:4" s="2" customFormat="1" ht="16.5">
      <c r="A118" s="1"/>
      <c r="D118" s="3"/>
    </row>
    <row r="119" spans="1:4" s="2" customFormat="1" ht="16.5">
      <c r="A119" s="1"/>
      <c r="D119" s="3"/>
    </row>
    <row r="120" spans="1:4" s="2" customFormat="1" ht="16.5">
      <c r="A120" s="1"/>
      <c r="D120" s="3"/>
    </row>
    <row r="121" spans="1:4" s="2" customFormat="1" ht="16.5">
      <c r="A121" s="1"/>
      <c r="D121" s="3"/>
    </row>
    <row r="122" spans="1:4" s="2" customFormat="1" ht="16.5">
      <c r="A122" s="1"/>
      <c r="D122" s="3"/>
    </row>
    <row r="123" spans="1:4" s="2" customFormat="1" ht="16.5">
      <c r="A123" s="1"/>
      <c r="D123" s="3"/>
    </row>
    <row r="124" spans="1:4" s="2" customFormat="1" ht="16.5">
      <c r="A124" s="1"/>
      <c r="D124" s="3"/>
    </row>
    <row r="125" spans="1:4" s="2" customFormat="1" ht="16.5">
      <c r="A125" s="1"/>
      <c r="D125" s="3"/>
    </row>
    <row r="126" spans="1:4" s="2" customFormat="1" ht="16.5">
      <c r="A126" s="1"/>
      <c r="D126" s="3"/>
    </row>
    <row r="127" spans="1:4" s="2" customFormat="1" ht="16.5">
      <c r="A127" s="1"/>
      <c r="D127" s="3"/>
    </row>
    <row r="128" spans="1:4" s="2" customFormat="1" ht="16.5">
      <c r="A128" s="1"/>
      <c r="D128" s="3"/>
    </row>
    <row r="129" spans="1:4" s="2" customFormat="1" ht="16.5">
      <c r="A129" s="1"/>
      <c r="D129" s="3"/>
    </row>
    <row r="130" spans="1:4" s="2" customFormat="1" ht="16.5">
      <c r="A130" s="1"/>
      <c r="D130" s="3"/>
    </row>
    <row r="131" spans="1:4" s="2" customFormat="1" ht="16.5">
      <c r="A131" s="1"/>
      <c r="D131" s="3"/>
    </row>
    <row r="132" spans="1:4" s="2" customFormat="1" ht="16.5">
      <c r="A132" s="1"/>
      <c r="D132" s="3"/>
    </row>
    <row r="133" spans="1:4" s="2" customFormat="1" ht="16.5">
      <c r="A133" s="1"/>
      <c r="D133" s="3"/>
    </row>
    <row r="134" spans="1:4" s="2" customFormat="1" ht="16.5">
      <c r="A134" s="1"/>
      <c r="D134" s="3"/>
    </row>
    <row r="135" spans="1:4" s="2" customFormat="1" ht="16.5">
      <c r="A135" s="1"/>
      <c r="D135" s="3"/>
    </row>
    <row r="136" spans="1:4" s="2" customFormat="1" ht="16.5">
      <c r="A136" s="1"/>
      <c r="D136" s="3"/>
    </row>
    <row r="137" spans="1:4" s="2" customFormat="1" ht="16.5">
      <c r="A137" s="1"/>
      <c r="D137" s="3"/>
    </row>
    <row r="138" spans="1:4" s="2" customFormat="1" ht="16.5">
      <c r="A138" s="1"/>
      <c r="D138" s="3"/>
    </row>
    <row r="139" spans="1:4" s="2" customFormat="1" ht="16.5">
      <c r="A139" s="1"/>
      <c r="D139" s="3"/>
    </row>
    <row r="140" spans="1:4" s="2" customFormat="1" ht="16.5">
      <c r="A140" s="1"/>
      <c r="D140" s="3"/>
    </row>
    <row r="141" spans="1:4" s="2" customFormat="1" ht="16.5">
      <c r="A141" s="1"/>
      <c r="D141" s="3"/>
    </row>
    <row r="142" spans="1:4" s="2" customFormat="1" ht="16.5">
      <c r="A142" s="1"/>
      <c r="D142" s="3"/>
    </row>
    <row r="143" spans="1:4" s="2" customFormat="1" ht="16.5">
      <c r="A143" s="1"/>
      <c r="D143" s="3"/>
    </row>
    <row r="144" spans="1:4" s="2" customFormat="1" ht="16.5">
      <c r="A144" s="1"/>
      <c r="D144" s="3"/>
    </row>
    <row r="145" spans="1:4" s="2" customFormat="1" ht="16.5">
      <c r="A145" s="1"/>
      <c r="D145" s="3"/>
    </row>
    <row r="146" spans="1:4" s="2" customFormat="1" ht="16.5">
      <c r="A146" s="1"/>
      <c r="D146" s="3"/>
    </row>
    <row r="147" spans="1:4" s="2" customFormat="1" ht="16.5">
      <c r="A147" s="1"/>
      <c r="D147" s="3"/>
    </row>
    <row r="148" spans="1:4" s="2" customFormat="1" ht="16.5">
      <c r="A148" s="1"/>
      <c r="D148" s="3"/>
    </row>
    <row r="149" spans="1:4" s="2" customFormat="1" ht="16.5">
      <c r="A149" s="1"/>
      <c r="D149" s="3"/>
    </row>
    <row r="150" spans="1:4" s="2" customFormat="1" ht="16.5">
      <c r="A150" s="1"/>
      <c r="D150" s="3"/>
    </row>
    <row r="151" spans="1:4" s="2" customFormat="1" ht="16.5">
      <c r="A151" s="1"/>
      <c r="D151" s="3"/>
    </row>
    <row r="152" spans="1:4" s="2" customFormat="1" ht="16.5">
      <c r="A152" s="1"/>
      <c r="D152" s="3"/>
    </row>
    <row r="153" spans="1:4" s="2" customFormat="1" ht="16.5">
      <c r="A153" s="1"/>
      <c r="D153" s="3"/>
    </row>
    <row r="154" spans="1:4" s="2" customFormat="1" ht="16.5">
      <c r="A154" s="1"/>
      <c r="D154" s="3"/>
    </row>
    <row r="155" spans="1:4" s="2" customFormat="1" ht="16.5">
      <c r="A155" s="1"/>
      <c r="D155" s="3"/>
    </row>
    <row r="156" spans="1:4" s="2" customFormat="1" ht="16.5">
      <c r="A156" s="1"/>
      <c r="D156" s="3"/>
    </row>
    <row r="157" spans="1:4" s="2" customFormat="1" ht="16.5">
      <c r="A157" s="1"/>
      <c r="D157" s="3"/>
    </row>
    <row r="158" spans="1:4" s="2" customFormat="1" ht="16.5">
      <c r="A158" s="1"/>
      <c r="D158" s="3"/>
    </row>
    <row r="159" spans="1:4" s="2" customFormat="1" ht="16.5">
      <c r="A159" s="1"/>
      <c r="D159" s="3"/>
    </row>
    <row r="160" spans="1:4" s="2" customFormat="1" ht="16.5">
      <c r="A160" s="1"/>
      <c r="D160" s="3"/>
    </row>
    <row r="161" spans="1:4" s="2" customFormat="1" ht="16.5">
      <c r="A161" s="1"/>
      <c r="D161" s="3"/>
    </row>
    <row r="162" spans="1:4" s="2" customFormat="1" ht="16.5">
      <c r="A162" s="1"/>
      <c r="D162" s="3"/>
    </row>
    <row r="163" spans="1:4" s="2" customFormat="1" ht="16.5">
      <c r="A163" s="1"/>
      <c r="D163" s="3"/>
    </row>
    <row r="164" spans="1:4" s="2" customFormat="1" ht="16.5">
      <c r="A164" s="1"/>
      <c r="D164" s="3"/>
    </row>
    <row r="165" spans="1:4" s="2" customFormat="1" ht="16.5">
      <c r="A165" s="1"/>
      <c r="D165" s="3"/>
    </row>
    <row r="166" spans="1:4" s="2" customFormat="1" ht="16.5">
      <c r="A166" s="1"/>
      <c r="D166" s="3"/>
    </row>
    <row r="167" spans="1:4" s="2" customFormat="1" ht="16.5">
      <c r="A167" s="1"/>
      <c r="D167" s="3"/>
    </row>
    <row r="168" spans="1:4" s="2" customFormat="1" ht="16.5">
      <c r="A168" s="1"/>
      <c r="D168" s="3"/>
    </row>
    <row r="169" spans="1:4" s="2" customFormat="1" ht="16.5">
      <c r="A169" s="1"/>
      <c r="D169" s="3"/>
    </row>
    <row r="170" spans="1:4" s="2" customFormat="1" ht="16.5">
      <c r="A170" s="1"/>
      <c r="D170" s="3"/>
    </row>
    <row r="171" spans="1:4" s="2" customFormat="1" ht="16.5">
      <c r="A171" s="1"/>
      <c r="D171" s="3"/>
    </row>
    <row r="172" spans="1:4" s="2" customFormat="1" ht="16.5">
      <c r="A172" s="1"/>
      <c r="D172" s="3"/>
    </row>
    <row r="173" spans="1:4" s="2" customFormat="1" ht="16.5">
      <c r="A173" s="1"/>
      <c r="D173" s="3"/>
    </row>
    <row r="174" spans="1:4" s="2" customFormat="1" ht="16.5">
      <c r="A174" s="1"/>
      <c r="D174" s="3"/>
    </row>
    <row r="175" spans="1:4" s="2" customFormat="1" ht="16.5">
      <c r="A175" s="1"/>
      <c r="D175" s="3"/>
    </row>
    <row r="176" spans="1:4" s="2" customFormat="1" ht="16.5">
      <c r="A176" s="1"/>
      <c r="D176" s="3"/>
    </row>
    <row r="177" spans="1:4" s="2" customFormat="1" ht="16.5">
      <c r="A177" s="1"/>
      <c r="D177" s="3"/>
    </row>
    <row r="178" spans="1:4" s="2" customFormat="1" ht="16.5">
      <c r="A178" s="1"/>
      <c r="D178" s="3"/>
    </row>
    <row r="179" spans="1:4" s="2" customFormat="1" ht="16.5">
      <c r="A179" s="1"/>
      <c r="D179" s="3"/>
    </row>
    <row r="180" spans="1:4" s="2" customFormat="1" ht="16.5">
      <c r="A180" s="1"/>
      <c r="D180" s="3"/>
    </row>
    <row r="181" spans="1:4" s="2" customFormat="1" ht="16.5">
      <c r="A181" s="1"/>
      <c r="D181" s="3"/>
    </row>
    <row r="182" spans="1:4" s="2" customFormat="1" ht="16.5">
      <c r="A182" s="1"/>
      <c r="D182" s="3"/>
    </row>
    <row r="183" spans="1:4" s="2" customFormat="1" ht="16.5">
      <c r="A183" s="1"/>
      <c r="D183" s="3"/>
    </row>
    <row r="184" spans="1:4" s="2" customFormat="1" ht="16.5">
      <c r="A184" s="1"/>
      <c r="D184" s="3"/>
    </row>
    <row r="185" spans="1:4" s="2" customFormat="1" ht="16.5">
      <c r="A185" s="1"/>
      <c r="D185" s="3"/>
    </row>
    <row r="186" spans="1:4" s="2" customFormat="1" ht="16.5">
      <c r="A186" s="1"/>
      <c r="D186" s="3"/>
    </row>
    <row r="187" spans="1:4" s="2" customFormat="1" ht="16.5">
      <c r="A187" s="1"/>
      <c r="D187" s="3"/>
    </row>
    <row r="188" spans="1:4" s="2" customFormat="1" ht="16.5">
      <c r="A188" s="1"/>
      <c r="D188" s="3"/>
    </row>
    <row r="189" spans="1:4" s="2" customFormat="1" ht="16.5">
      <c r="A189" s="1"/>
      <c r="D189" s="3"/>
    </row>
    <row r="190" spans="1:4" s="2" customFormat="1" ht="16.5">
      <c r="A190" s="1"/>
      <c r="D190" s="3"/>
    </row>
    <row r="191" spans="1:4" s="2" customFormat="1" ht="16.5">
      <c r="A191" s="1"/>
      <c r="D191" s="3"/>
    </row>
    <row r="192" spans="1:4" s="2" customFormat="1" ht="16.5">
      <c r="A192" s="1"/>
      <c r="D192" s="3"/>
    </row>
    <row r="193" spans="1:4" s="2" customFormat="1" ht="16.5">
      <c r="A193" s="1"/>
      <c r="D193" s="3"/>
    </row>
    <row r="194" spans="1:4" s="2" customFormat="1" ht="16.5">
      <c r="A194" s="1"/>
      <c r="D194" s="3"/>
    </row>
    <row r="195" spans="1:4" s="2" customFormat="1" ht="16.5">
      <c r="A195" s="1"/>
      <c r="D195" s="3"/>
    </row>
    <row r="196" spans="1:4" s="2" customFormat="1" ht="16.5">
      <c r="A196" s="1"/>
      <c r="D196" s="3"/>
    </row>
    <row r="197" spans="1:4" s="2" customFormat="1" ht="16.5">
      <c r="A197" s="1"/>
      <c r="D197" s="3"/>
    </row>
    <row r="198" spans="1:4" s="2" customFormat="1" ht="16.5">
      <c r="A198" s="1"/>
      <c r="D198" s="3"/>
    </row>
    <row r="199" spans="1:4" s="2" customFormat="1" ht="16.5">
      <c r="A199" s="1"/>
      <c r="D199" s="3"/>
    </row>
    <row r="200" spans="1:4" s="2" customFormat="1" ht="16.5">
      <c r="A200" s="1"/>
      <c r="D200" s="3"/>
    </row>
    <row r="201" spans="1:4" s="2" customFormat="1" ht="16.5">
      <c r="A201" s="1"/>
      <c r="D201" s="3"/>
    </row>
    <row r="202" spans="1:4" s="2" customFormat="1" ht="16.5">
      <c r="A202" s="1"/>
      <c r="D202" s="3"/>
    </row>
    <row r="203" spans="1:4" s="2" customFormat="1" ht="16.5">
      <c r="A203" s="1"/>
      <c r="D203" s="3"/>
    </row>
    <row r="204" spans="1:4" s="2" customFormat="1" ht="16.5">
      <c r="A204" s="1"/>
      <c r="D204" s="3"/>
    </row>
    <row r="205" spans="1:4" s="2" customFormat="1" ht="16.5">
      <c r="A205" s="1"/>
      <c r="D205" s="3"/>
    </row>
    <row r="206" spans="1:4" s="2" customFormat="1" ht="16.5">
      <c r="A206" s="1"/>
      <c r="D206" s="3"/>
    </row>
    <row r="207" spans="1:4" s="2" customFormat="1" ht="16.5">
      <c r="A207" s="1"/>
      <c r="D207" s="3"/>
    </row>
    <row r="208" spans="1:4" s="2" customFormat="1" ht="16.5">
      <c r="A208" s="1"/>
      <c r="D208" s="3"/>
    </row>
    <row r="209" spans="1:4" s="2" customFormat="1" ht="16.5">
      <c r="A209" s="1"/>
      <c r="D209" s="3"/>
    </row>
    <row r="210" spans="1:4" s="2" customFormat="1" ht="16.5">
      <c r="A210" s="1"/>
      <c r="D210" s="3"/>
    </row>
    <row r="211" spans="1:4" s="2" customFormat="1" ht="16.5">
      <c r="A211" s="1"/>
      <c r="D211" s="3"/>
    </row>
    <row r="212" spans="1:4" s="2" customFormat="1" ht="16.5">
      <c r="A212" s="1"/>
      <c r="D212" s="3"/>
    </row>
    <row r="213" spans="1:4" s="2" customFormat="1" ht="16.5">
      <c r="A213" s="1"/>
      <c r="D213" s="3"/>
    </row>
    <row r="214" spans="1:4" s="2" customFormat="1" ht="16.5">
      <c r="A214" s="1"/>
      <c r="D214" s="3"/>
    </row>
    <row r="215" spans="1:4" s="2" customFormat="1" ht="16.5">
      <c r="A215" s="1"/>
      <c r="D215" s="3"/>
    </row>
    <row r="216" spans="1:4" s="2" customFormat="1" ht="16.5">
      <c r="A216" s="1"/>
      <c r="D216" s="3"/>
    </row>
    <row r="217" spans="1:4" s="2" customFormat="1" ht="16.5">
      <c r="A217" s="1"/>
      <c r="D217" s="3"/>
    </row>
    <row r="218" spans="1:4" s="2" customFormat="1" ht="16.5">
      <c r="A218" s="1"/>
      <c r="D218" s="3"/>
    </row>
    <row r="219" spans="1:4" s="2" customFormat="1" ht="16.5">
      <c r="A219" s="1"/>
      <c r="D219" s="3"/>
    </row>
    <row r="220" spans="1:4" s="2" customFormat="1" ht="16.5">
      <c r="A220" s="1"/>
      <c r="D220" s="3"/>
    </row>
    <row r="221" spans="1:4" s="2" customFormat="1" ht="16.5">
      <c r="A221" s="1"/>
      <c r="D221" s="3"/>
    </row>
    <row r="222" spans="1:4" s="2" customFormat="1" ht="16.5">
      <c r="A222" s="1"/>
      <c r="D222" s="3"/>
    </row>
    <row r="223" spans="1:4" s="2" customFormat="1" ht="16.5">
      <c r="A223" s="1"/>
      <c r="D223" s="3"/>
    </row>
    <row r="224" spans="1:4" s="2" customFormat="1" ht="16.5">
      <c r="A224" s="1"/>
      <c r="D224" s="3"/>
    </row>
    <row r="225" spans="1:4" s="2" customFormat="1" ht="16.5">
      <c r="A225" s="1"/>
      <c r="D225" s="3"/>
    </row>
    <row r="226" spans="1:4" s="2" customFormat="1" ht="16.5">
      <c r="A226" s="1"/>
      <c r="D226" s="3"/>
    </row>
    <row r="227" spans="1:4" s="2" customFormat="1" ht="16.5">
      <c r="A227" s="1"/>
      <c r="D227" s="3"/>
    </row>
    <row r="228" spans="1:4" s="2" customFormat="1" ht="16.5">
      <c r="A228" s="1"/>
      <c r="D228" s="3"/>
    </row>
    <row r="229" spans="1:4" s="2" customFormat="1" ht="16.5">
      <c r="A229" s="1"/>
      <c r="D229" s="3"/>
    </row>
    <row r="230" spans="1:4" s="2" customFormat="1" ht="16.5">
      <c r="A230" s="1"/>
      <c r="D230" s="3"/>
    </row>
    <row r="231" spans="1:4" s="2" customFormat="1" ht="16.5">
      <c r="A231" s="1"/>
      <c r="D231" s="3"/>
    </row>
    <row r="232" spans="1:4" s="2" customFormat="1" ht="16.5">
      <c r="A232" s="1"/>
      <c r="D232" s="3"/>
    </row>
    <row r="233" spans="1:4" s="2" customFormat="1" ht="16.5">
      <c r="A233" s="1"/>
      <c r="D233" s="3"/>
    </row>
    <row r="234" spans="1:4" s="2" customFormat="1" ht="16.5">
      <c r="A234" s="1"/>
      <c r="D234" s="3"/>
    </row>
    <row r="235" spans="1:4" s="2" customFormat="1" ht="16.5">
      <c r="A235" s="1"/>
      <c r="D235" s="3"/>
    </row>
    <row r="236" spans="1:4" s="2" customFormat="1" ht="16.5">
      <c r="A236" s="1"/>
      <c r="D236" s="3"/>
    </row>
    <row r="237" spans="1:4" s="2" customFormat="1" ht="16.5">
      <c r="A237" s="1"/>
      <c r="D237" s="3"/>
    </row>
    <row r="238" spans="1:4" s="2" customFormat="1" ht="16.5">
      <c r="A238" s="1"/>
      <c r="D238" s="3"/>
    </row>
    <row r="239" spans="1:4" s="2" customFormat="1" ht="16.5">
      <c r="A239" s="1"/>
      <c r="D239" s="3"/>
    </row>
    <row r="240" spans="1:4" s="2" customFormat="1" ht="16.5">
      <c r="A240" s="1"/>
      <c r="D240" s="3"/>
    </row>
    <row r="241" spans="1:4" s="2" customFormat="1" ht="16.5">
      <c r="A241" s="1"/>
      <c r="D241" s="3"/>
    </row>
    <row r="242" spans="1:4" s="2" customFormat="1" ht="16.5">
      <c r="A242" s="1"/>
      <c r="D242" s="3"/>
    </row>
    <row r="243" spans="1:4" s="2" customFormat="1" ht="16.5">
      <c r="A243" s="1"/>
      <c r="D243" s="3"/>
    </row>
    <row r="244" spans="1:4" s="2" customFormat="1" ht="16.5">
      <c r="A244" s="1"/>
      <c r="D244" s="3"/>
    </row>
    <row r="245" spans="1:4" s="2" customFormat="1" ht="16.5">
      <c r="A245" s="1"/>
      <c r="D245" s="3"/>
    </row>
    <row r="246" spans="1:4" s="2" customFormat="1" ht="16.5">
      <c r="A246" s="1"/>
      <c r="D246" s="3"/>
    </row>
    <row r="247" spans="1:4" s="2" customFormat="1" ht="16.5">
      <c r="A247" s="1"/>
      <c r="D247" s="3"/>
    </row>
    <row r="248" spans="1:4" s="2" customFormat="1" ht="16.5">
      <c r="A248" s="1"/>
      <c r="D248" s="3"/>
    </row>
    <row r="249" spans="1:4" s="2" customFormat="1" ht="16.5">
      <c r="A249" s="1"/>
      <c r="D249" s="3"/>
    </row>
    <row r="250" spans="1:4" s="2" customFormat="1" ht="16.5">
      <c r="A250" s="1"/>
      <c r="D250" s="3"/>
    </row>
    <row r="251" spans="1:4" s="2" customFormat="1" ht="16.5">
      <c r="A251" s="1"/>
      <c r="D251" s="3"/>
    </row>
    <row r="252" spans="1:4" s="2" customFormat="1" ht="16.5">
      <c r="A252" s="1"/>
      <c r="D252" s="3"/>
    </row>
    <row r="253" spans="1:4" s="2" customFormat="1" ht="16.5">
      <c r="A253" s="1"/>
      <c r="D253" s="3"/>
    </row>
    <row r="254" spans="1:4" s="2" customFormat="1" ht="16.5">
      <c r="A254" s="1"/>
      <c r="D254" s="3"/>
    </row>
    <row r="255" spans="1:4" s="2" customFormat="1" ht="16.5">
      <c r="A255" s="1"/>
      <c r="D255" s="3"/>
    </row>
    <row r="256" spans="1:4" s="2" customFormat="1" ht="16.5">
      <c r="A256" s="1"/>
      <c r="D256" s="3"/>
    </row>
    <row r="257" spans="1:4" s="2" customFormat="1" ht="16.5">
      <c r="A257" s="1"/>
      <c r="D257" s="3"/>
    </row>
    <row r="258" spans="1:4" s="2" customFormat="1" ht="16.5">
      <c r="A258" s="1"/>
      <c r="D258" s="3"/>
    </row>
    <row r="259" spans="1:4" s="2" customFormat="1" ht="16.5">
      <c r="A259" s="1"/>
      <c r="D259" s="3"/>
    </row>
    <row r="260" spans="1:4" s="2" customFormat="1" ht="16.5">
      <c r="A260" s="1"/>
      <c r="D260" s="3"/>
    </row>
    <row r="261" spans="1:4" s="2" customFormat="1" ht="16.5">
      <c r="A261" s="1"/>
      <c r="D261" s="3"/>
    </row>
    <row r="262" spans="1:4" s="2" customFormat="1" ht="16.5">
      <c r="A262" s="1"/>
      <c r="D262" s="3"/>
    </row>
    <row r="263" spans="1:4" s="2" customFormat="1" ht="16.5">
      <c r="A263" s="1"/>
      <c r="D263" s="3"/>
    </row>
    <row r="264" spans="1:4" s="2" customFormat="1" ht="16.5">
      <c r="A264" s="1"/>
      <c r="D264" s="3"/>
    </row>
    <row r="265" spans="1:4" s="2" customFormat="1" ht="16.5">
      <c r="A265" s="1"/>
      <c r="D265" s="3"/>
    </row>
    <row r="266" spans="1:4" s="2" customFormat="1" ht="16.5">
      <c r="A266" s="1"/>
      <c r="D266" s="3"/>
    </row>
    <row r="267" spans="1:4" s="2" customFormat="1" ht="16.5">
      <c r="A267" s="1"/>
      <c r="D267" s="3"/>
    </row>
    <row r="268" spans="1:4" s="2" customFormat="1" ht="16.5">
      <c r="A268" s="1"/>
      <c r="D268" s="3"/>
    </row>
    <row r="269" spans="1:4" s="2" customFormat="1" ht="16.5">
      <c r="A269" s="1"/>
      <c r="D269" s="3"/>
    </row>
    <row r="270" spans="1:4" s="2" customFormat="1" ht="16.5">
      <c r="A270" s="1"/>
      <c r="D270" s="3"/>
    </row>
    <row r="271" spans="1:4" s="2" customFormat="1" ht="16.5">
      <c r="A271" s="1"/>
      <c r="D271" s="3"/>
    </row>
    <row r="272" spans="1:4" s="2" customFormat="1" ht="16.5">
      <c r="A272" s="1"/>
      <c r="D272" s="3"/>
    </row>
    <row r="273" spans="1:4" s="2" customFormat="1" ht="16.5">
      <c r="A273" s="1"/>
      <c r="D273" s="3"/>
    </row>
    <row r="274" spans="1:4" s="2" customFormat="1" ht="16.5">
      <c r="A274" s="1"/>
      <c r="D274" s="3"/>
    </row>
    <row r="275" spans="1:4" s="2" customFormat="1" ht="16.5">
      <c r="A275" s="1"/>
      <c r="D275" s="3"/>
    </row>
    <row r="276" spans="1:4" s="2" customFormat="1" ht="16.5">
      <c r="A276" s="1"/>
      <c r="D276" s="3"/>
    </row>
    <row r="277" spans="1:4" s="2" customFormat="1" ht="16.5">
      <c r="A277" s="1"/>
      <c r="D277" s="3"/>
    </row>
    <row r="278" spans="1:4" s="2" customFormat="1" ht="16.5">
      <c r="A278" s="1"/>
      <c r="D278" s="3"/>
    </row>
    <row r="279" spans="1:4" s="2" customFormat="1" ht="16.5">
      <c r="A279" s="1"/>
      <c r="D279" s="3"/>
    </row>
    <row r="280" spans="1:4" s="2" customFormat="1" ht="16.5">
      <c r="A280" s="1"/>
      <c r="D280" s="3"/>
    </row>
    <row r="281" spans="1:4" s="2" customFormat="1" ht="16.5">
      <c r="A281" s="1"/>
      <c r="D281" s="3"/>
    </row>
    <row r="282" spans="1:4" s="2" customFormat="1" ht="16.5">
      <c r="A282" s="1"/>
      <c r="D282" s="3"/>
    </row>
    <row r="283" spans="1:4" s="2" customFormat="1" ht="16.5">
      <c r="A283" s="1"/>
      <c r="D283" s="3"/>
    </row>
    <row r="284" spans="1:4" s="2" customFormat="1" ht="16.5">
      <c r="A284" s="1"/>
      <c r="D284" s="3"/>
    </row>
    <row r="285" spans="1:4" s="2" customFormat="1" ht="16.5">
      <c r="A285" s="1"/>
      <c r="D285" s="3"/>
    </row>
    <row r="286" spans="1:4" s="2" customFormat="1" ht="16.5">
      <c r="A286" s="1"/>
      <c r="D286" s="3"/>
    </row>
    <row r="287" spans="1:4" s="2" customFormat="1" ht="16.5">
      <c r="A287" s="1"/>
      <c r="D287" s="3"/>
    </row>
    <row r="288" spans="1:4" s="2" customFormat="1" ht="16.5">
      <c r="A288" s="1"/>
      <c r="D288" s="3"/>
    </row>
    <row r="289" spans="1:4" s="2" customFormat="1" ht="16.5">
      <c r="A289" s="1"/>
      <c r="D289" s="3"/>
    </row>
    <row r="290" spans="1:4" s="2" customFormat="1" ht="16.5">
      <c r="A290" s="1"/>
      <c r="D290" s="3"/>
    </row>
    <row r="291" spans="1:4" s="2" customFormat="1" ht="16.5">
      <c r="A291" s="1"/>
      <c r="D291" s="3"/>
    </row>
    <row r="292" spans="1:4" s="2" customFormat="1" ht="16.5">
      <c r="A292" s="1"/>
      <c r="D292" s="3"/>
    </row>
    <row r="293" spans="1:4" s="2" customFormat="1" ht="16.5">
      <c r="A293" s="1"/>
      <c r="D293" s="3"/>
    </row>
    <row r="294" spans="1:4" s="2" customFormat="1" ht="16.5">
      <c r="A294" s="1"/>
      <c r="D294" s="3"/>
    </row>
    <row r="295" spans="1:4" s="2" customFormat="1" ht="16.5">
      <c r="A295" s="1"/>
      <c r="D295" s="3"/>
    </row>
    <row r="296" spans="1:4" s="2" customFormat="1" ht="16.5">
      <c r="A296" s="1"/>
      <c r="D296" s="3"/>
    </row>
    <row r="297" spans="1:4" s="2" customFormat="1" ht="16.5">
      <c r="A297" s="1"/>
      <c r="D297" s="3"/>
    </row>
    <row r="298" spans="1:4" s="2" customFormat="1" ht="16.5">
      <c r="A298" s="1"/>
      <c r="D298" s="3"/>
    </row>
    <row r="299" spans="1:4" s="2" customFormat="1" ht="16.5">
      <c r="A299" s="1"/>
      <c r="D299" s="3"/>
    </row>
    <row r="300" spans="1:4" s="2" customFormat="1" ht="16.5">
      <c r="A300" s="1"/>
      <c r="D300" s="3"/>
    </row>
    <row r="301" spans="1:4" s="2" customFormat="1" ht="16.5">
      <c r="A301" s="1"/>
      <c r="D301" s="3"/>
    </row>
    <row r="302" spans="1:4" s="2" customFormat="1" ht="16.5">
      <c r="A302" s="1"/>
      <c r="D302" s="3"/>
    </row>
    <row r="303" spans="1:4" s="2" customFormat="1" ht="16.5">
      <c r="A303" s="1"/>
      <c r="D303" s="3"/>
    </row>
    <row r="304" spans="1:4" s="2" customFormat="1" ht="16.5">
      <c r="A304" s="1"/>
      <c r="D304" s="3"/>
    </row>
    <row r="305" spans="1:4" s="2" customFormat="1" ht="16.5">
      <c r="A305" s="1"/>
      <c r="D305" s="3"/>
    </row>
    <row r="306" spans="1:4" s="2" customFormat="1" ht="16.5">
      <c r="A306" s="1"/>
      <c r="D306" s="3"/>
    </row>
    <row r="307" spans="1:4" s="2" customFormat="1" ht="16.5">
      <c r="A307" s="1"/>
      <c r="D307" s="3"/>
    </row>
    <row r="308" spans="1:4" s="2" customFormat="1" ht="16.5">
      <c r="A308" s="1"/>
      <c r="D308" s="3"/>
    </row>
    <row r="309" spans="1:4" s="2" customFormat="1" ht="16.5">
      <c r="A309" s="1"/>
      <c r="D309" s="3"/>
    </row>
    <row r="310" spans="1:4" s="2" customFormat="1" ht="16.5">
      <c r="A310" s="1"/>
      <c r="D310" s="3"/>
    </row>
    <row r="311" spans="1:4" s="2" customFormat="1" ht="16.5">
      <c r="A311" s="1"/>
      <c r="D311" s="3"/>
    </row>
    <row r="312" spans="1:4" s="2" customFormat="1" ht="16.5">
      <c r="A312" s="1"/>
      <c r="D312" s="3"/>
    </row>
    <row r="313" spans="1:4" s="2" customFormat="1" ht="16.5">
      <c r="A313" s="1"/>
      <c r="D313" s="3"/>
    </row>
    <row r="314" spans="1:4" s="2" customFormat="1" ht="16.5">
      <c r="A314" s="1"/>
      <c r="D314" s="3"/>
    </row>
    <row r="315" spans="1:4" s="2" customFormat="1" ht="16.5">
      <c r="A315" s="1"/>
      <c r="D315" s="3"/>
    </row>
    <row r="316" spans="1:4" s="2" customFormat="1" ht="16.5">
      <c r="A316" s="1"/>
      <c r="D316" s="3"/>
    </row>
    <row r="317" spans="1:4" s="2" customFormat="1" ht="16.5">
      <c r="A317" s="1"/>
      <c r="D317" s="3"/>
    </row>
    <row r="318" spans="1:4" s="2" customFormat="1" ht="16.5">
      <c r="A318" s="1"/>
      <c r="D318" s="3"/>
    </row>
    <row r="319" spans="1:4" s="2" customFormat="1" ht="16.5">
      <c r="A319" s="1"/>
      <c r="D319" s="3"/>
    </row>
    <row r="320" spans="1:4" s="2" customFormat="1" ht="16.5">
      <c r="A320" s="1"/>
      <c r="D320" s="3"/>
    </row>
    <row r="321" spans="1:4" s="2" customFormat="1" ht="16.5">
      <c r="A321" s="1"/>
      <c r="D321" s="3"/>
    </row>
    <row r="322" spans="1:4" s="2" customFormat="1" ht="16.5">
      <c r="A322" s="1"/>
      <c r="D322" s="3"/>
    </row>
    <row r="323" spans="1:4" s="2" customFormat="1" ht="16.5">
      <c r="A323" s="1"/>
      <c r="D323" s="3"/>
    </row>
    <row r="324" spans="1:4" s="2" customFormat="1" ht="16.5">
      <c r="A324" s="1"/>
      <c r="D324" s="3"/>
    </row>
    <row r="325" spans="1:4" s="2" customFormat="1" ht="16.5">
      <c r="A325" s="1"/>
      <c r="D325" s="3"/>
    </row>
    <row r="326" spans="1:4" s="2" customFormat="1" ht="16.5">
      <c r="A326" s="1"/>
      <c r="D326" s="3"/>
    </row>
    <row r="327" spans="1:4" s="2" customFormat="1" ht="16.5">
      <c r="A327" s="1"/>
      <c r="D327" s="3"/>
    </row>
    <row r="328" spans="1:4" s="2" customFormat="1" ht="16.5">
      <c r="A328" s="1"/>
      <c r="D328" s="3"/>
    </row>
    <row r="329" spans="1:4" s="2" customFormat="1" ht="16.5">
      <c r="A329" s="1"/>
      <c r="D329" s="3"/>
    </row>
    <row r="330" spans="1:4" s="2" customFormat="1" ht="16.5">
      <c r="A330" s="1"/>
      <c r="D330" s="3"/>
    </row>
    <row r="331" spans="1:4" s="2" customFormat="1" ht="16.5">
      <c r="A331" s="1"/>
      <c r="D331" s="3"/>
    </row>
    <row r="332" spans="1:4" s="2" customFormat="1" ht="16.5">
      <c r="A332" s="1"/>
      <c r="D332" s="3"/>
    </row>
    <row r="333" spans="1:4" s="2" customFormat="1" ht="16.5">
      <c r="A333" s="1"/>
      <c r="D333" s="3"/>
    </row>
    <row r="334" spans="1:4" s="2" customFormat="1" ht="16.5">
      <c r="A334" s="1"/>
      <c r="D334" s="3"/>
    </row>
    <row r="335" spans="1:4" s="2" customFormat="1" ht="16.5">
      <c r="A335" s="1"/>
      <c r="D335" s="3"/>
    </row>
    <row r="336" spans="1:4" s="2" customFormat="1" ht="16.5">
      <c r="A336" s="1"/>
      <c r="D336" s="3"/>
    </row>
    <row r="337" spans="1:4" s="2" customFormat="1" ht="16.5">
      <c r="A337" s="1"/>
      <c r="D337" s="3"/>
    </row>
    <row r="338" spans="1:4" s="2" customFormat="1" ht="16.5">
      <c r="A338" s="1"/>
      <c r="D338" s="3"/>
    </row>
    <row r="339" spans="1:4" s="2" customFormat="1" ht="16.5">
      <c r="A339" s="1"/>
      <c r="D339" s="3"/>
    </row>
    <row r="340" spans="1:4" s="2" customFormat="1" ht="16.5">
      <c r="A340" s="1"/>
      <c r="D340" s="3"/>
    </row>
    <row r="341" spans="1:4" s="2" customFormat="1" ht="16.5">
      <c r="A341" s="1"/>
      <c r="D341" s="3"/>
    </row>
    <row r="342" spans="1:4" s="2" customFormat="1" ht="16.5">
      <c r="A342" s="1"/>
      <c r="D342" s="3"/>
    </row>
    <row r="343" spans="1:4" s="2" customFormat="1" ht="16.5">
      <c r="A343" s="1"/>
      <c r="D343" s="3"/>
    </row>
    <row r="344" spans="1:4" s="2" customFormat="1" ht="16.5">
      <c r="A344" s="1"/>
      <c r="D344" s="3"/>
    </row>
    <row r="345" spans="1:4" s="2" customFormat="1" ht="16.5">
      <c r="A345" s="1"/>
      <c r="D345" s="3"/>
    </row>
    <row r="346" spans="1:4" s="2" customFormat="1" ht="16.5">
      <c r="A346" s="1"/>
      <c r="D346" s="3"/>
    </row>
    <row r="347" spans="1:4" s="2" customFormat="1" ht="16.5">
      <c r="A347" s="1"/>
      <c r="D347" s="3"/>
    </row>
    <row r="348" spans="1:4" s="2" customFormat="1" ht="16.5">
      <c r="A348" s="1"/>
      <c r="D348" s="3"/>
    </row>
    <row r="349" spans="1:4" s="2" customFormat="1" ht="16.5">
      <c r="A349" s="1"/>
      <c r="D349" s="3"/>
    </row>
    <row r="350" spans="1:4" s="2" customFormat="1" ht="16.5">
      <c r="A350" s="1"/>
      <c r="D350" s="3"/>
    </row>
    <row r="351" spans="1:4" s="2" customFormat="1" ht="16.5">
      <c r="A351" s="1"/>
      <c r="D351" s="3"/>
    </row>
    <row r="352" spans="1:4" s="2" customFormat="1" ht="16.5">
      <c r="A352" s="1"/>
      <c r="D352" s="3"/>
    </row>
    <row r="353" spans="1:4" s="2" customFormat="1" ht="16.5">
      <c r="A353" s="1"/>
      <c r="D353" s="3"/>
    </row>
    <row r="354" spans="1:4" s="2" customFormat="1" ht="16.5">
      <c r="A354" s="1"/>
      <c r="D354" s="3"/>
    </row>
    <row r="355" spans="1:4" s="2" customFormat="1" ht="16.5">
      <c r="A355" s="1"/>
      <c r="D355" s="3"/>
    </row>
    <row r="356" spans="1:4" s="2" customFormat="1" ht="16.5">
      <c r="A356" s="1"/>
      <c r="D356" s="3"/>
    </row>
    <row r="357" spans="1:4" s="2" customFormat="1" ht="16.5">
      <c r="A357" s="1"/>
      <c r="D357" s="3"/>
    </row>
    <row r="358" spans="1:4" s="2" customFormat="1" ht="16.5">
      <c r="A358" s="1"/>
      <c r="D358" s="3"/>
    </row>
    <row r="359" spans="1:4" s="2" customFormat="1" ht="16.5">
      <c r="A359" s="1"/>
      <c r="D359" s="3"/>
    </row>
    <row r="360" spans="1:4" s="2" customFormat="1" ht="16.5">
      <c r="A360" s="1"/>
      <c r="D360" s="3"/>
    </row>
    <row r="361" spans="1:4" s="2" customFormat="1" ht="16.5">
      <c r="A361" s="1"/>
      <c r="D361" s="3"/>
    </row>
    <row r="362" spans="1:4" s="2" customFormat="1" ht="16.5">
      <c r="A362" s="1"/>
      <c r="D362" s="3"/>
    </row>
    <row r="363" spans="1:4" s="2" customFormat="1" ht="16.5">
      <c r="A363" s="1"/>
      <c r="D363" s="3"/>
    </row>
    <row r="364" spans="1:4" s="2" customFormat="1" ht="16.5">
      <c r="A364" s="1"/>
      <c r="D364" s="3"/>
    </row>
    <row r="365" spans="1:4" s="2" customFormat="1" ht="16.5">
      <c r="A365" s="1"/>
      <c r="D365" s="3"/>
    </row>
    <row r="366" spans="1:4" s="2" customFormat="1" ht="16.5">
      <c r="A366" s="1"/>
      <c r="D366" s="3"/>
    </row>
    <row r="367" spans="1:4" s="2" customFormat="1" ht="16.5">
      <c r="A367" s="1"/>
      <c r="D367" s="3"/>
    </row>
    <row r="368" spans="1:4" s="2" customFormat="1" ht="16.5">
      <c r="A368" s="1"/>
      <c r="D368" s="3"/>
    </row>
    <row r="369" spans="1:4" s="2" customFormat="1" ht="16.5">
      <c r="A369" s="1"/>
      <c r="D369" s="3"/>
    </row>
    <row r="370" spans="1:4" s="2" customFormat="1" ht="16.5">
      <c r="A370" s="1"/>
      <c r="D370" s="3"/>
    </row>
    <row r="371" spans="1:4" s="2" customFormat="1" ht="16.5">
      <c r="A371" s="1"/>
      <c r="D371" s="3"/>
    </row>
    <row r="372" spans="1:4" s="2" customFormat="1" ht="16.5">
      <c r="A372" s="1"/>
      <c r="D372" s="3"/>
    </row>
    <row r="373" spans="1:4" s="2" customFormat="1" ht="16.5">
      <c r="A373" s="1"/>
      <c r="D373" s="3"/>
    </row>
    <row r="374" spans="1:4" s="2" customFormat="1" ht="16.5">
      <c r="A374" s="1"/>
      <c r="D374" s="3"/>
    </row>
    <row r="375" spans="1:4" s="2" customFormat="1" ht="16.5">
      <c r="A375" s="1"/>
      <c r="D375" s="3"/>
    </row>
    <row r="376" spans="1:4" s="2" customFormat="1" ht="16.5">
      <c r="A376" s="1"/>
      <c r="D376" s="3"/>
    </row>
    <row r="377" spans="1:4" s="2" customFormat="1" ht="16.5">
      <c r="A377" s="1"/>
      <c r="D377" s="3"/>
    </row>
    <row r="378" spans="1:4" s="2" customFormat="1" ht="16.5">
      <c r="A378" s="1"/>
      <c r="D378" s="3"/>
    </row>
    <row r="379" spans="1:4" s="2" customFormat="1" ht="16.5">
      <c r="A379" s="1"/>
      <c r="D379" s="3"/>
    </row>
    <row r="380" spans="1:4" s="2" customFormat="1" ht="16.5">
      <c r="A380" s="1"/>
      <c r="D380" s="3"/>
    </row>
    <row r="381" spans="1:4" s="2" customFormat="1" ht="16.5">
      <c r="A381" s="1"/>
      <c r="D381" s="3"/>
    </row>
    <row r="382" spans="1:4" s="2" customFormat="1" ht="16.5">
      <c r="A382" s="1"/>
      <c r="D382" s="3"/>
    </row>
    <row r="383" spans="1:4" s="2" customFormat="1" ht="16.5">
      <c r="A383" s="1"/>
      <c r="D383" s="3"/>
    </row>
    <row r="384" spans="1:4" s="2" customFormat="1" ht="16.5">
      <c r="A384" s="1"/>
      <c r="D384" s="3"/>
    </row>
    <row r="385" spans="1:4" s="2" customFormat="1" ht="16.5">
      <c r="A385" s="1"/>
      <c r="D385" s="3"/>
    </row>
    <row r="386" spans="1:4" s="2" customFormat="1" ht="16.5">
      <c r="A386" s="1"/>
      <c r="D386" s="3"/>
    </row>
    <row r="387" spans="1:4" s="2" customFormat="1" ht="16.5">
      <c r="A387" s="1"/>
      <c r="D387" s="3"/>
    </row>
    <row r="388" spans="1:4" s="2" customFormat="1" ht="16.5">
      <c r="A388" s="1"/>
      <c r="D388" s="3"/>
    </row>
    <row r="389" spans="1:4" s="2" customFormat="1" ht="16.5">
      <c r="A389" s="1"/>
      <c r="D389" s="3"/>
    </row>
    <row r="390" spans="1:4" s="2" customFormat="1" ht="16.5">
      <c r="A390" s="1"/>
      <c r="D390" s="3"/>
    </row>
    <row r="391" spans="1:4" s="2" customFormat="1" ht="16.5">
      <c r="A391" s="1"/>
      <c r="D391" s="3"/>
    </row>
    <row r="392" spans="1:4" s="2" customFormat="1" ht="16.5">
      <c r="A392" s="1"/>
      <c r="D392" s="3"/>
    </row>
    <row r="393" spans="1:4" s="2" customFormat="1" ht="16.5">
      <c r="A393" s="1"/>
      <c r="D393" s="3"/>
    </row>
    <row r="394" spans="1:4" s="2" customFormat="1" ht="16.5">
      <c r="A394" s="1"/>
      <c r="D394" s="3"/>
    </row>
    <row r="395" spans="1:4" s="2" customFormat="1" ht="16.5">
      <c r="A395" s="1"/>
      <c r="D395" s="3"/>
    </row>
    <row r="396" spans="1:4" s="2" customFormat="1" ht="16.5">
      <c r="A396" s="1"/>
      <c r="D396" s="3"/>
    </row>
    <row r="397" spans="1:4" s="2" customFormat="1" ht="16.5">
      <c r="A397" s="1"/>
      <c r="D397" s="3"/>
    </row>
    <row r="398" spans="1:4" s="2" customFormat="1" ht="16.5">
      <c r="A398" s="1"/>
      <c r="D398" s="3"/>
    </row>
    <row r="399" spans="1:4" s="2" customFormat="1" ht="16.5">
      <c r="A399" s="1"/>
      <c r="D399" s="3"/>
    </row>
    <row r="400" spans="1:4" s="2" customFormat="1" ht="16.5">
      <c r="A400" s="1"/>
      <c r="D400" s="3"/>
    </row>
    <row r="401" spans="1:4" s="2" customFormat="1" ht="16.5">
      <c r="A401" s="1"/>
      <c r="D401" s="3"/>
    </row>
    <row r="402" spans="1:4" s="2" customFormat="1" ht="16.5">
      <c r="A402" s="1"/>
      <c r="D402" s="3"/>
    </row>
    <row r="403" spans="1:4" s="2" customFormat="1" ht="16.5">
      <c r="A403" s="1"/>
      <c r="D403" s="3"/>
    </row>
    <row r="404" spans="1:4" s="2" customFormat="1" ht="16.5">
      <c r="A404" s="1"/>
      <c r="D404" s="3"/>
    </row>
    <row r="405" spans="1:4" s="2" customFormat="1" ht="16.5">
      <c r="A405" s="1"/>
      <c r="D405" s="3"/>
    </row>
    <row r="406" spans="1:4" s="2" customFormat="1" ht="16.5">
      <c r="A406" s="1"/>
      <c r="D406" s="3"/>
    </row>
    <row r="407" spans="1:4" s="2" customFormat="1" ht="16.5">
      <c r="A407" s="1"/>
      <c r="D407" s="3"/>
    </row>
    <row r="408" spans="1:4" s="2" customFormat="1" ht="16.5">
      <c r="A408" s="1"/>
      <c r="D408" s="3"/>
    </row>
    <row r="409" spans="1:4" s="2" customFormat="1" ht="16.5">
      <c r="A409" s="1"/>
      <c r="D409" s="3"/>
    </row>
    <row r="410" spans="1:4" s="2" customFormat="1" ht="16.5">
      <c r="A410" s="1"/>
      <c r="D410" s="3"/>
    </row>
    <row r="411" spans="1:4" s="2" customFormat="1" ht="16.5">
      <c r="A411" s="1"/>
      <c r="D411" s="3"/>
    </row>
    <row r="412" spans="1:4" s="2" customFormat="1" ht="16.5">
      <c r="A412" s="1"/>
      <c r="D412" s="3"/>
    </row>
    <row r="413" spans="1:4" s="2" customFormat="1" ht="16.5">
      <c r="A413" s="1"/>
      <c r="D413" s="3"/>
    </row>
    <row r="414" spans="1:4" s="2" customFormat="1" ht="16.5">
      <c r="A414" s="1"/>
      <c r="D414" s="3"/>
    </row>
    <row r="415" spans="1:4" s="2" customFormat="1" ht="16.5">
      <c r="A415" s="1"/>
      <c r="D415" s="3"/>
    </row>
    <row r="416" spans="1:4" s="2" customFormat="1" ht="16.5">
      <c r="A416" s="1"/>
      <c r="D416" s="3"/>
    </row>
    <row r="417" spans="1:4" s="2" customFormat="1" ht="16.5">
      <c r="A417" s="1"/>
      <c r="D417" s="3"/>
    </row>
    <row r="418" spans="1:4" s="2" customFormat="1" ht="16.5">
      <c r="A418" s="1"/>
      <c r="D418" s="3"/>
    </row>
    <row r="419" spans="1:4" s="2" customFormat="1" ht="16.5">
      <c r="A419" s="1"/>
      <c r="D419" s="3"/>
    </row>
    <row r="420" spans="1:4" s="2" customFormat="1" ht="16.5">
      <c r="A420" s="1"/>
      <c r="D420" s="3"/>
    </row>
    <row r="421" spans="1:4" s="2" customFormat="1" ht="16.5">
      <c r="A421" s="1"/>
      <c r="D421" s="3"/>
    </row>
    <row r="422" spans="1:4" s="2" customFormat="1" ht="16.5">
      <c r="A422" s="1"/>
      <c r="D422" s="3"/>
    </row>
    <row r="423" spans="1:4" s="2" customFormat="1" ht="16.5">
      <c r="A423" s="1"/>
      <c r="D423" s="3"/>
    </row>
    <row r="424" spans="1:4" s="2" customFormat="1" ht="16.5">
      <c r="A424" s="1"/>
      <c r="D424" s="3"/>
    </row>
    <row r="425" spans="1:4" s="2" customFormat="1" ht="16.5">
      <c r="A425" s="1"/>
      <c r="D425" s="3"/>
    </row>
    <row r="426" spans="1:4" s="2" customFormat="1" ht="16.5">
      <c r="A426" s="1"/>
      <c r="D426" s="3"/>
    </row>
    <row r="427" spans="1:4" s="2" customFormat="1" ht="16.5">
      <c r="A427" s="1"/>
      <c r="D427" s="3"/>
    </row>
    <row r="428" spans="1:4" s="2" customFormat="1" ht="16.5">
      <c r="A428" s="1"/>
      <c r="D428" s="3"/>
    </row>
    <row r="429" spans="1:4" s="2" customFormat="1" ht="16.5">
      <c r="A429" s="1"/>
      <c r="D429" s="3"/>
    </row>
    <row r="430" spans="1:4" s="2" customFormat="1" ht="16.5">
      <c r="A430" s="1"/>
      <c r="D430" s="3"/>
    </row>
    <row r="431" spans="1:4" s="2" customFormat="1" ht="16.5">
      <c r="A431" s="1"/>
      <c r="D431" s="3"/>
    </row>
    <row r="432" spans="1:4" s="2" customFormat="1" ht="16.5">
      <c r="A432" s="1"/>
      <c r="D432" s="3"/>
    </row>
    <row r="433" spans="1:4" s="2" customFormat="1" ht="16.5">
      <c r="A433" s="1"/>
      <c r="D433" s="3"/>
    </row>
    <row r="434" spans="1:4" s="2" customFormat="1" ht="16.5">
      <c r="A434" s="1"/>
      <c r="D434" s="3"/>
    </row>
    <row r="435" spans="1:4" s="2" customFormat="1" ht="16.5">
      <c r="A435" s="1"/>
      <c r="D435" s="3"/>
    </row>
    <row r="436" spans="1:4" s="2" customFormat="1" ht="16.5">
      <c r="A436" s="1"/>
      <c r="D436" s="3"/>
    </row>
    <row r="437" spans="1:4" s="2" customFormat="1" ht="16.5">
      <c r="A437" s="1"/>
      <c r="D437" s="3"/>
    </row>
    <row r="438" spans="1:4" s="2" customFormat="1" ht="16.5">
      <c r="A438" s="1"/>
      <c r="D438" s="3"/>
    </row>
    <row r="439" spans="1:4" s="2" customFormat="1" ht="16.5">
      <c r="A439" s="1"/>
      <c r="D439" s="3"/>
    </row>
    <row r="440" spans="1:4" s="2" customFormat="1" ht="16.5">
      <c r="A440" s="1"/>
      <c r="D440" s="3"/>
    </row>
    <row r="441" spans="1:4" s="2" customFormat="1" ht="16.5">
      <c r="A441" s="1"/>
      <c r="D441" s="3"/>
    </row>
    <row r="442" spans="1:4" s="2" customFormat="1" ht="16.5">
      <c r="A442" s="1"/>
      <c r="D442" s="3"/>
    </row>
    <row r="443" spans="1:4" s="2" customFormat="1" ht="16.5">
      <c r="A443" s="1"/>
      <c r="D443" s="3"/>
    </row>
    <row r="444" spans="1:4" s="2" customFormat="1" ht="16.5">
      <c r="A444" s="1"/>
      <c r="D444" s="3"/>
    </row>
    <row r="445" spans="1:4" s="2" customFormat="1" ht="16.5">
      <c r="A445" s="1"/>
      <c r="D445" s="3"/>
    </row>
    <row r="446" spans="1:4" s="2" customFormat="1" ht="16.5">
      <c r="A446" s="1"/>
      <c r="D446" s="3"/>
    </row>
    <row r="447" spans="1:4" s="2" customFormat="1" ht="16.5">
      <c r="A447" s="1"/>
      <c r="D447" s="3"/>
    </row>
    <row r="448" spans="1:4" s="2" customFormat="1" ht="16.5">
      <c r="A448" s="1"/>
      <c r="D448" s="3"/>
    </row>
    <row r="449" spans="1:4" s="2" customFormat="1" ht="16.5">
      <c r="A449" s="1"/>
      <c r="D449" s="3"/>
    </row>
    <row r="450" spans="1:4" s="2" customFormat="1" ht="16.5">
      <c r="A450" s="1"/>
      <c r="D450" s="3"/>
    </row>
    <row r="451" spans="1:4" s="2" customFormat="1" ht="16.5">
      <c r="A451" s="1"/>
      <c r="D451" s="3"/>
    </row>
    <row r="452" spans="1:4" s="2" customFormat="1" ht="16.5">
      <c r="A452" s="1"/>
      <c r="D452" s="3"/>
    </row>
    <row r="453" spans="1:4" s="2" customFormat="1" ht="16.5">
      <c r="A453" s="1"/>
      <c r="D453" s="3"/>
    </row>
    <row r="454" spans="1:4" s="2" customFormat="1" ht="16.5">
      <c r="A454" s="1"/>
      <c r="D454" s="3"/>
    </row>
    <row r="455" spans="1:4" s="2" customFormat="1" ht="16.5">
      <c r="A455" s="1"/>
      <c r="D455" s="3"/>
    </row>
    <row r="456" spans="1:4" s="2" customFormat="1" ht="16.5">
      <c r="A456" s="1"/>
      <c r="D456" s="3"/>
    </row>
    <row r="457" spans="1:4" s="2" customFormat="1" ht="16.5">
      <c r="A457" s="1"/>
      <c r="D457" s="3"/>
    </row>
    <row r="458" spans="1:4" s="2" customFormat="1" ht="16.5">
      <c r="A458" s="1"/>
      <c r="D458" s="3"/>
    </row>
    <row r="459" spans="1:4" s="2" customFormat="1" ht="16.5">
      <c r="A459" s="1"/>
      <c r="D459" s="3"/>
    </row>
    <row r="460" spans="1:4" s="2" customFormat="1" ht="16.5">
      <c r="A460" s="1"/>
      <c r="D460" s="3"/>
    </row>
    <row r="461" spans="1:4" s="2" customFormat="1" ht="16.5">
      <c r="A461" s="1"/>
      <c r="D461" s="3"/>
    </row>
    <row r="462" spans="1:4" s="2" customFormat="1" ht="16.5">
      <c r="A462" s="1"/>
      <c r="D462" s="3"/>
    </row>
    <row r="463" spans="1:4" s="2" customFormat="1" ht="16.5">
      <c r="A463" s="1"/>
      <c r="D463" s="3"/>
    </row>
    <row r="464" spans="1:4" s="2" customFormat="1" ht="16.5">
      <c r="A464" s="1"/>
      <c r="D464" s="3"/>
    </row>
    <row r="465" spans="1:4" s="2" customFormat="1" ht="16.5">
      <c r="A465" s="1"/>
      <c r="D465" s="3"/>
    </row>
    <row r="466" spans="1:4" s="2" customFormat="1" ht="16.5">
      <c r="A466" s="1"/>
      <c r="D466" s="3"/>
    </row>
    <row r="467" spans="1:4" s="2" customFormat="1" ht="16.5">
      <c r="A467" s="1"/>
      <c r="D467" s="3"/>
    </row>
    <row r="468" spans="1:4" s="2" customFormat="1" ht="16.5">
      <c r="A468" s="1"/>
      <c r="D468" s="3"/>
    </row>
    <row r="469" spans="1:4" s="2" customFormat="1" ht="16.5">
      <c r="A469" s="1"/>
      <c r="D469" s="3"/>
    </row>
    <row r="470" spans="1:4" s="2" customFormat="1" ht="16.5">
      <c r="A470" s="1"/>
      <c r="D470" s="3"/>
    </row>
    <row r="471" spans="1:4" s="2" customFormat="1" ht="16.5">
      <c r="A471" s="1"/>
      <c r="D471" s="3"/>
    </row>
    <row r="472" spans="1:4" s="2" customFormat="1" ht="16.5">
      <c r="A472" s="1"/>
      <c r="D472" s="3"/>
    </row>
    <row r="473" spans="1:4" s="2" customFormat="1" ht="16.5">
      <c r="A473" s="1"/>
      <c r="D473" s="3"/>
    </row>
    <row r="474" spans="1:4" s="2" customFormat="1" ht="16.5">
      <c r="A474" s="1"/>
      <c r="D474" s="3"/>
    </row>
    <row r="475" spans="1:4" s="2" customFormat="1" ht="16.5">
      <c r="A475" s="1"/>
      <c r="D475" s="3"/>
    </row>
    <row r="476" spans="1:4" s="2" customFormat="1" ht="16.5">
      <c r="A476" s="1"/>
      <c r="D476" s="3"/>
    </row>
    <row r="477" spans="1:4" s="2" customFormat="1" ht="16.5">
      <c r="A477" s="1"/>
      <c r="D477" s="3"/>
    </row>
    <row r="478" spans="1:4" s="2" customFormat="1" ht="16.5">
      <c r="A478" s="1"/>
      <c r="D478" s="3"/>
    </row>
    <row r="479" spans="1:4" s="2" customFormat="1" ht="16.5">
      <c r="A479" s="1"/>
      <c r="D479" s="3"/>
    </row>
    <row r="480" spans="1:4" s="2" customFormat="1" ht="16.5">
      <c r="A480" s="1"/>
      <c r="D480" s="3"/>
    </row>
    <row r="481" spans="1:4" s="2" customFormat="1" ht="16.5">
      <c r="A481" s="1"/>
      <c r="D481" s="3"/>
    </row>
    <row r="482" spans="1:4" s="2" customFormat="1" ht="16.5">
      <c r="A482" s="1"/>
      <c r="D482" s="3"/>
    </row>
    <row r="483" spans="1:4" s="2" customFormat="1" ht="16.5">
      <c r="A483" s="1"/>
      <c r="D483" s="3"/>
    </row>
    <row r="484" spans="1:4" s="2" customFormat="1" ht="16.5">
      <c r="A484" s="1"/>
      <c r="D484" s="3"/>
    </row>
    <row r="485" spans="1:4" s="2" customFormat="1" ht="16.5">
      <c r="A485" s="1"/>
      <c r="D485" s="3"/>
    </row>
    <row r="486" spans="1:4" s="2" customFormat="1" ht="16.5">
      <c r="A486" s="1"/>
      <c r="D486" s="3"/>
    </row>
    <row r="487" spans="1:4" s="2" customFormat="1" ht="16.5">
      <c r="A487" s="1"/>
      <c r="D487" s="3"/>
    </row>
    <row r="488" spans="1:4" s="2" customFormat="1" ht="16.5">
      <c r="A488" s="1"/>
      <c r="D488" s="3"/>
    </row>
    <row r="489" spans="1:4" s="2" customFormat="1" ht="16.5">
      <c r="A489" s="1"/>
      <c r="D489" s="3"/>
    </row>
    <row r="490" spans="1:4" s="2" customFormat="1" ht="16.5">
      <c r="A490" s="1"/>
      <c r="D490" s="3"/>
    </row>
    <row r="491" spans="1:4" s="2" customFormat="1" ht="16.5">
      <c r="A491" s="1"/>
      <c r="D491" s="3"/>
    </row>
    <row r="492" spans="1:4" s="2" customFormat="1" ht="16.5">
      <c r="A492" s="1"/>
      <c r="D492" s="3"/>
    </row>
    <row r="493" spans="1:4" s="2" customFormat="1" ht="16.5">
      <c r="A493" s="1"/>
      <c r="D493" s="3"/>
    </row>
    <row r="494" spans="1:4" s="2" customFormat="1" ht="16.5">
      <c r="A494" s="1"/>
      <c r="D494" s="3"/>
    </row>
    <row r="495" spans="1:4" s="2" customFormat="1" ht="16.5">
      <c r="A495" s="1"/>
      <c r="D495" s="3"/>
    </row>
    <row r="496" spans="1:4" s="2" customFormat="1" ht="16.5">
      <c r="A496" s="1"/>
      <c r="D496" s="3"/>
    </row>
    <row r="497" spans="1:4" s="2" customFormat="1" ht="16.5">
      <c r="A497" s="1"/>
      <c r="D497" s="3"/>
    </row>
    <row r="498" spans="1:4" s="2" customFormat="1" ht="16.5">
      <c r="A498" s="1"/>
      <c r="D498" s="3"/>
    </row>
    <row r="499" spans="1:4" s="2" customFormat="1" ht="16.5">
      <c r="A499" s="1"/>
      <c r="D499" s="3"/>
    </row>
    <row r="500" spans="1:4" s="2" customFormat="1" ht="16.5">
      <c r="A500" s="1"/>
      <c r="D500" s="3"/>
    </row>
    <row r="501" spans="1:4" s="2" customFormat="1" ht="16.5">
      <c r="A501" s="1"/>
      <c r="D501" s="3"/>
    </row>
    <row r="502" spans="1:4" s="2" customFormat="1" ht="16.5">
      <c r="A502" s="1"/>
      <c r="D502" s="3"/>
    </row>
    <row r="503" spans="1:4" s="2" customFormat="1" ht="16.5">
      <c r="A503" s="1"/>
      <c r="D503" s="3"/>
    </row>
    <row r="504" spans="1:4" s="2" customFormat="1" ht="16.5">
      <c r="A504" s="1"/>
      <c r="D504" s="3"/>
    </row>
    <row r="505" spans="1:4" s="2" customFormat="1" ht="16.5">
      <c r="A505" s="1"/>
      <c r="D505" s="3"/>
    </row>
    <row r="506" spans="1:4" s="2" customFormat="1" ht="16.5">
      <c r="A506" s="1"/>
      <c r="D506" s="3"/>
    </row>
    <row r="507" spans="1:4" s="2" customFormat="1" ht="16.5">
      <c r="A507" s="1"/>
      <c r="D507" s="3"/>
    </row>
    <row r="508" spans="1:4" s="2" customFormat="1" ht="16.5">
      <c r="A508" s="1"/>
      <c r="D508" s="3"/>
    </row>
    <row r="509" spans="1:4" s="2" customFormat="1" ht="16.5">
      <c r="A509" s="1"/>
      <c r="D509" s="3"/>
    </row>
    <row r="510" spans="1:4" s="2" customFormat="1" ht="16.5">
      <c r="A510" s="1"/>
      <c r="D510" s="3"/>
    </row>
    <row r="511" spans="1:4" s="2" customFormat="1" ht="16.5">
      <c r="A511" s="1"/>
      <c r="D511" s="3"/>
    </row>
    <row r="512" spans="1:4" s="2" customFormat="1" ht="16.5">
      <c r="A512" s="1"/>
      <c r="D512" s="3"/>
    </row>
    <row r="513" spans="1:4" s="2" customFormat="1" ht="16.5">
      <c r="A513" s="1"/>
      <c r="D513" s="3"/>
    </row>
    <row r="514" spans="1:4" s="2" customFormat="1" ht="16.5">
      <c r="A514" s="1"/>
      <c r="D514" s="3"/>
    </row>
    <row r="515" spans="1:4" s="2" customFormat="1" ht="16.5">
      <c r="A515" s="1"/>
      <c r="D515" s="3"/>
    </row>
    <row r="516" spans="1:4" s="2" customFormat="1" ht="16.5">
      <c r="A516" s="1"/>
      <c r="D516" s="3"/>
    </row>
    <row r="517" spans="1:4" s="2" customFormat="1" ht="16.5">
      <c r="A517" s="1"/>
      <c r="D517" s="3"/>
    </row>
    <row r="518" spans="1:4" s="2" customFormat="1" ht="16.5">
      <c r="A518" s="1"/>
      <c r="D518" s="3"/>
    </row>
    <row r="519" spans="1:4" s="2" customFormat="1" ht="16.5">
      <c r="A519" s="1"/>
      <c r="D519" s="3"/>
    </row>
    <row r="520" spans="1:4" s="2" customFormat="1" ht="16.5">
      <c r="A520" s="1"/>
      <c r="D520" s="3"/>
    </row>
    <row r="521" spans="1:4" s="2" customFormat="1" ht="16.5">
      <c r="A521" s="1"/>
      <c r="D521" s="3"/>
    </row>
    <row r="522" spans="1:4" s="2" customFormat="1" ht="16.5">
      <c r="A522" s="1"/>
      <c r="D522" s="3"/>
    </row>
    <row r="523" spans="1:4" s="2" customFormat="1" ht="16.5">
      <c r="A523" s="1"/>
      <c r="D523" s="3"/>
    </row>
    <row r="524" spans="1:4" s="2" customFormat="1" ht="16.5">
      <c r="A524" s="1"/>
      <c r="D524" s="3"/>
    </row>
    <row r="525" spans="1:4" s="2" customFormat="1" ht="16.5">
      <c r="A525" s="1"/>
      <c r="D525" s="3"/>
    </row>
    <row r="526" spans="1:4" s="2" customFormat="1" ht="16.5">
      <c r="A526" s="1"/>
      <c r="D526" s="3"/>
    </row>
    <row r="527" spans="1:4" s="2" customFormat="1" ht="16.5">
      <c r="A527" s="1"/>
      <c r="D527" s="3"/>
    </row>
    <row r="528" spans="1:4" s="2" customFormat="1" ht="16.5">
      <c r="A528" s="1"/>
      <c r="D528" s="3"/>
    </row>
    <row r="529" spans="1:4" s="2" customFormat="1" ht="16.5">
      <c r="A529" s="1"/>
      <c r="D529" s="3"/>
    </row>
    <row r="530" spans="1:4" s="2" customFormat="1" ht="16.5">
      <c r="A530" s="1"/>
      <c r="D530" s="3"/>
    </row>
    <row r="531" spans="1:4" s="2" customFormat="1" ht="16.5">
      <c r="A531" s="1"/>
      <c r="D531" s="3"/>
    </row>
    <row r="532" spans="1:4" s="2" customFormat="1" ht="16.5">
      <c r="A532" s="1"/>
      <c r="D532" s="3"/>
    </row>
    <row r="533" spans="1:4" s="2" customFormat="1" ht="16.5">
      <c r="A533" s="1"/>
      <c r="D533" s="3"/>
    </row>
    <row r="534" spans="1:4" s="2" customFormat="1" ht="16.5">
      <c r="A534" s="1"/>
      <c r="D534" s="3"/>
    </row>
    <row r="535" spans="1:4" s="2" customFormat="1" ht="16.5">
      <c r="A535" s="1"/>
      <c r="D535" s="3"/>
    </row>
    <row r="536" spans="1:4" s="2" customFormat="1" ht="16.5">
      <c r="A536" s="1"/>
      <c r="D536" s="3"/>
    </row>
    <row r="537" spans="1:4" s="2" customFormat="1" ht="16.5">
      <c r="A537" s="1"/>
      <c r="D537" s="3"/>
    </row>
    <row r="538" spans="1:4" s="2" customFormat="1" ht="16.5">
      <c r="A538" s="1"/>
      <c r="D538" s="3"/>
    </row>
    <row r="539" spans="1:4" s="2" customFormat="1" ht="16.5">
      <c r="A539" s="1"/>
      <c r="D539" s="3"/>
    </row>
    <row r="540" spans="1:4" s="2" customFormat="1" ht="16.5">
      <c r="A540" s="1"/>
      <c r="D540" s="3"/>
    </row>
    <row r="541" spans="1:4" s="2" customFormat="1" ht="16.5">
      <c r="A541" s="1"/>
      <c r="D541" s="3"/>
    </row>
    <row r="542" spans="1:4" s="2" customFormat="1" ht="16.5">
      <c r="A542" s="1"/>
      <c r="D542" s="3"/>
    </row>
    <row r="543" spans="1:4" s="2" customFormat="1" ht="16.5">
      <c r="A543" s="1"/>
      <c r="D543" s="3"/>
    </row>
    <row r="544" spans="1:4" s="2" customFormat="1" ht="16.5">
      <c r="A544" s="1"/>
      <c r="D544" s="3"/>
    </row>
    <row r="545" spans="1:4" s="2" customFormat="1" ht="16.5">
      <c r="A545" s="1"/>
      <c r="D545" s="3"/>
    </row>
    <row r="546" spans="1:4" s="2" customFormat="1" ht="16.5">
      <c r="A546" s="1"/>
      <c r="D546" s="3"/>
    </row>
    <row r="547" spans="1:4" s="2" customFormat="1" ht="16.5">
      <c r="A547" s="1"/>
      <c r="D547" s="3"/>
    </row>
    <row r="548" spans="1:4" s="2" customFormat="1" ht="16.5">
      <c r="A548" s="1"/>
      <c r="D548" s="3"/>
    </row>
    <row r="549" spans="1:4" s="2" customFormat="1" ht="16.5">
      <c r="A549" s="1"/>
      <c r="D549" s="3"/>
    </row>
    <row r="550" spans="1:4" s="2" customFormat="1" ht="16.5">
      <c r="A550" s="1"/>
      <c r="D550" s="3"/>
    </row>
    <row r="551" spans="1:4" s="2" customFormat="1" ht="16.5">
      <c r="A551" s="1"/>
      <c r="D551" s="3"/>
    </row>
    <row r="552" spans="1:4" s="2" customFormat="1" ht="16.5">
      <c r="A552" s="1"/>
      <c r="D552" s="3"/>
    </row>
    <row r="553" spans="1:4" s="2" customFormat="1" ht="16.5">
      <c r="A553" s="1"/>
      <c r="D553" s="3"/>
    </row>
    <row r="554" spans="1:4" s="2" customFormat="1" ht="16.5">
      <c r="A554" s="1"/>
      <c r="D554" s="3"/>
    </row>
    <row r="555" spans="1:4" s="2" customFormat="1" ht="16.5">
      <c r="A555" s="1"/>
      <c r="D555" s="3"/>
    </row>
    <row r="556" spans="1:4" s="2" customFormat="1" ht="16.5">
      <c r="A556" s="1"/>
      <c r="D556" s="3"/>
    </row>
    <row r="557" spans="1:4" s="2" customFormat="1" ht="16.5">
      <c r="A557" s="1"/>
      <c r="D557" s="3"/>
    </row>
    <row r="558" spans="1:4" s="2" customFormat="1" ht="16.5">
      <c r="A558" s="1"/>
      <c r="D558" s="3"/>
    </row>
    <row r="559" spans="1:4" s="2" customFormat="1" ht="16.5">
      <c r="A559" s="1"/>
      <c r="D559" s="3"/>
    </row>
    <row r="560" spans="1:4" s="2" customFormat="1" ht="16.5">
      <c r="A560" s="1"/>
      <c r="D560" s="3"/>
    </row>
    <row r="561" spans="1:4" s="2" customFormat="1" ht="16.5">
      <c r="A561" s="1"/>
      <c r="D561" s="3"/>
    </row>
    <row r="562" spans="1:4" s="2" customFormat="1" ht="16.5">
      <c r="A562" s="1"/>
      <c r="D562" s="3"/>
    </row>
    <row r="563" spans="1:4" s="2" customFormat="1" ht="16.5">
      <c r="A563" s="1"/>
      <c r="D563" s="3"/>
    </row>
    <row r="564" spans="1:4" s="2" customFormat="1" ht="16.5">
      <c r="A564" s="1"/>
      <c r="D564" s="3"/>
    </row>
    <row r="565" spans="1:4" s="2" customFormat="1" ht="16.5">
      <c r="A565" s="1"/>
      <c r="D565" s="3"/>
    </row>
    <row r="566" spans="1:4" s="2" customFormat="1" ht="16.5">
      <c r="A566" s="1"/>
      <c r="D566" s="3"/>
    </row>
    <row r="567" spans="1:4" s="2" customFormat="1" ht="16.5">
      <c r="A567" s="1"/>
      <c r="D567" s="3"/>
    </row>
    <row r="568" spans="1:4" s="2" customFormat="1" ht="16.5">
      <c r="A568" s="1"/>
      <c r="D568" s="3"/>
    </row>
    <row r="569" spans="1:4" s="2" customFormat="1" ht="16.5">
      <c r="A569" s="1"/>
      <c r="D569" s="3"/>
    </row>
    <row r="570" spans="1:4" s="2" customFormat="1" ht="16.5">
      <c r="A570" s="1"/>
      <c r="D570" s="3"/>
    </row>
    <row r="571" spans="1:4" s="2" customFormat="1" ht="16.5">
      <c r="A571" s="1"/>
      <c r="D571" s="3"/>
    </row>
    <row r="572" spans="1:4" s="2" customFormat="1" ht="16.5">
      <c r="A572" s="1"/>
      <c r="D572" s="3"/>
    </row>
    <row r="573" spans="1:4" s="2" customFormat="1" ht="16.5">
      <c r="A573" s="1"/>
      <c r="D573" s="3"/>
    </row>
    <row r="574" spans="1:4" s="2" customFormat="1" ht="16.5">
      <c r="A574" s="1"/>
      <c r="D574" s="3"/>
    </row>
    <row r="575" spans="1:4" s="2" customFormat="1" ht="16.5">
      <c r="A575" s="1"/>
      <c r="D575" s="3"/>
    </row>
    <row r="576" spans="1:4" s="2" customFormat="1" ht="16.5">
      <c r="A576" s="1"/>
      <c r="D576" s="3"/>
    </row>
    <row r="577" spans="1:4" s="2" customFormat="1" ht="16.5">
      <c r="A577" s="1"/>
      <c r="D577" s="3"/>
    </row>
    <row r="578" spans="1:4" s="2" customFormat="1" ht="16.5">
      <c r="A578" s="1"/>
      <c r="D578" s="3"/>
    </row>
    <row r="579" spans="1:4" s="2" customFormat="1" ht="16.5">
      <c r="A579" s="1"/>
      <c r="D579" s="3"/>
    </row>
    <row r="580" spans="1:4" s="2" customFormat="1" ht="16.5">
      <c r="A580" s="1"/>
      <c r="D580" s="3"/>
    </row>
    <row r="581" spans="1:4" s="2" customFormat="1" ht="16.5">
      <c r="A581" s="1"/>
      <c r="D581" s="3"/>
    </row>
    <row r="582" spans="1:4" s="2" customFormat="1" ht="16.5">
      <c r="A582" s="1"/>
      <c r="D582" s="3"/>
    </row>
    <row r="583" spans="1:4" s="2" customFormat="1" ht="16.5">
      <c r="A583" s="1"/>
      <c r="D583" s="3"/>
    </row>
    <row r="584" spans="1:4" s="2" customFormat="1" ht="16.5">
      <c r="A584" s="1"/>
      <c r="D584" s="3"/>
    </row>
    <row r="585" spans="1:4" s="2" customFormat="1" ht="16.5">
      <c r="A585" s="1"/>
      <c r="D585" s="3"/>
    </row>
    <row r="586" spans="1:4" s="2" customFormat="1" ht="16.5">
      <c r="A586" s="1"/>
      <c r="D586" s="3"/>
    </row>
    <row r="587" spans="1:4" s="2" customFormat="1" ht="16.5">
      <c r="A587" s="1"/>
      <c r="D587" s="3"/>
    </row>
    <row r="588" spans="1:4" s="2" customFormat="1" ht="16.5">
      <c r="A588" s="1"/>
      <c r="D588" s="3"/>
    </row>
    <row r="589" spans="1:4" s="2" customFormat="1" ht="16.5">
      <c r="A589" s="1"/>
      <c r="D589" s="3"/>
    </row>
    <row r="590" spans="1:4" s="2" customFormat="1" ht="16.5">
      <c r="A590" s="1"/>
      <c r="D590" s="3"/>
    </row>
    <row r="591" spans="1:4" s="2" customFormat="1" ht="16.5">
      <c r="A591" s="1"/>
      <c r="D591" s="3"/>
    </row>
    <row r="592" spans="1:4" s="2" customFormat="1" ht="16.5">
      <c r="A592" s="1"/>
      <c r="D592" s="3"/>
    </row>
    <row r="593" spans="1:4" s="2" customFormat="1" ht="16.5">
      <c r="A593" s="1"/>
      <c r="D593" s="3"/>
    </row>
    <row r="594" spans="1:4" s="2" customFormat="1" ht="16.5">
      <c r="A594" s="1"/>
      <c r="D594" s="3"/>
    </row>
    <row r="595" spans="1:4" s="2" customFormat="1" ht="16.5">
      <c r="A595" s="1"/>
      <c r="D595" s="3"/>
    </row>
    <row r="596" spans="1:4" s="2" customFormat="1" ht="16.5">
      <c r="A596" s="1"/>
      <c r="D596" s="3"/>
    </row>
    <row r="597" spans="1:4" s="2" customFormat="1" ht="16.5">
      <c r="A597" s="1"/>
      <c r="D597" s="3"/>
    </row>
    <row r="598" spans="1:4" s="2" customFormat="1" ht="16.5">
      <c r="A598" s="1"/>
      <c r="D598" s="3"/>
    </row>
    <row r="599" spans="1:4" s="2" customFormat="1" ht="16.5">
      <c r="A599" s="1"/>
      <c r="D599" s="3"/>
    </row>
    <row r="600" spans="1:4" s="2" customFormat="1" ht="16.5">
      <c r="A600" s="1"/>
      <c r="D600" s="3"/>
    </row>
    <row r="601" spans="1:4" s="2" customFormat="1" ht="16.5">
      <c r="A601" s="1"/>
      <c r="D601" s="3"/>
    </row>
    <row r="602" spans="1:4" s="2" customFormat="1" ht="16.5">
      <c r="A602" s="1"/>
      <c r="D602" s="3"/>
    </row>
    <row r="603" spans="1:4" s="2" customFormat="1" ht="16.5">
      <c r="A603" s="1"/>
      <c r="D603" s="3"/>
    </row>
    <row r="604" spans="1:4" s="2" customFormat="1" ht="16.5">
      <c r="A604" s="1"/>
      <c r="D604" s="3"/>
    </row>
    <row r="605" spans="1:4" s="2" customFormat="1" ht="16.5">
      <c r="A605" s="1"/>
      <c r="D605" s="3"/>
    </row>
    <row r="606" spans="1:4" s="2" customFormat="1" ht="16.5">
      <c r="A606" s="1"/>
      <c r="D606" s="3"/>
    </row>
    <row r="607" spans="1:4" s="2" customFormat="1" ht="16.5">
      <c r="A607" s="1"/>
      <c r="D607" s="3"/>
    </row>
    <row r="608" spans="1:4" s="2" customFormat="1" ht="16.5">
      <c r="A608" s="1"/>
      <c r="D608" s="3"/>
    </row>
    <row r="609" spans="1:4" s="2" customFormat="1" ht="16.5">
      <c r="A609" s="1"/>
      <c r="D609" s="3"/>
    </row>
    <row r="610" spans="1:4" s="2" customFormat="1" ht="16.5">
      <c r="A610" s="1"/>
      <c r="D610" s="3"/>
    </row>
    <row r="611" spans="1:4" s="2" customFormat="1" ht="16.5">
      <c r="A611" s="1"/>
      <c r="D611" s="3"/>
    </row>
    <row r="612" spans="1:4" s="2" customFormat="1" ht="16.5">
      <c r="A612" s="1"/>
      <c r="D612" s="3"/>
    </row>
    <row r="613" spans="1:4" s="2" customFormat="1" ht="16.5">
      <c r="A613" s="1"/>
      <c r="D613" s="3"/>
    </row>
    <row r="614" spans="1:4" s="2" customFormat="1" ht="16.5">
      <c r="A614" s="1"/>
      <c r="D614" s="3"/>
    </row>
    <row r="615" spans="1:4" s="2" customFormat="1" ht="16.5">
      <c r="A615" s="1"/>
      <c r="D615" s="3"/>
    </row>
    <row r="616" spans="1:4" s="2" customFormat="1" ht="16.5">
      <c r="A616" s="1"/>
      <c r="D616" s="3"/>
    </row>
    <row r="617" spans="1:4" s="2" customFormat="1" ht="16.5">
      <c r="A617" s="1"/>
      <c r="D617" s="3"/>
    </row>
    <row r="618" spans="1:4" s="2" customFormat="1" ht="16.5">
      <c r="A618" s="1"/>
      <c r="D618" s="3"/>
    </row>
    <row r="619" spans="1:4" s="2" customFormat="1" ht="16.5">
      <c r="A619" s="1"/>
      <c r="D619" s="3"/>
    </row>
    <row r="620" spans="1:4" s="2" customFormat="1" ht="16.5">
      <c r="A620" s="1"/>
      <c r="D620" s="3"/>
    </row>
    <row r="621" spans="1:4" s="2" customFormat="1" ht="16.5">
      <c r="A621" s="1"/>
      <c r="D621" s="3"/>
    </row>
    <row r="622" spans="1:4" s="2" customFormat="1" ht="16.5">
      <c r="A622" s="1"/>
      <c r="D622" s="3"/>
    </row>
    <row r="623" spans="1:4" s="2" customFormat="1" ht="16.5">
      <c r="A623" s="1"/>
      <c r="D623" s="3"/>
    </row>
    <row r="624" spans="1:4" s="2" customFormat="1" ht="16.5">
      <c r="A624" s="1"/>
      <c r="D624" s="3"/>
    </row>
    <row r="625" spans="1:4" s="2" customFormat="1" ht="16.5">
      <c r="A625" s="1"/>
      <c r="D625" s="3"/>
    </row>
    <row r="626" spans="1:4" s="2" customFormat="1" ht="16.5">
      <c r="A626" s="1"/>
      <c r="D626" s="3"/>
    </row>
    <row r="627" spans="1:4" s="2" customFormat="1" ht="16.5">
      <c r="A627" s="1"/>
      <c r="D627" s="3"/>
    </row>
    <row r="628" spans="1:4" s="2" customFormat="1" ht="16.5">
      <c r="A628" s="1"/>
      <c r="D628" s="3"/>
    </row>
    <row r="629" spans="1:4" s="2" customFormat="1" ht="16.5">
      <c r="A629" s="1"/>
      <c r="D629" s="3"/>
    </row>
    <row r="630" spans="1:4" s="2" customFormat="1" ht="16.5">
      <c r="A630" s="1"/>
      <c r="D630" s="3"/>
    </row>
    <row r="631" spans="1:4" s="2" customFormat="1" ht="16.5">
      <c r="A631" s="1"/>
      <c r="D631" s="3"/>
    </row>
    <row r="632" spans="1:4" s="2" customFormat="1" ht="16.5">
      <c r="A632" s="1"/>
      <c r="D632" s="3"/>
    </row>
    <row r="633" spans="1:4" s="2" customFormat="1" ht="16.5">
      <c r="A633" s="1"/>
      <c r="D633" s="3"/>
    </row>
    <row r="634" spans="1:4" s="2" customFormat="1" ht="16.5">
      <c r="A634" s="1"/>
      <c r="D634" s="3"/>
    </row>
    <row r="635" spans="1:4" s="2" customFormat="1" ht="16.5">
      <c r="A635" s="1"/>
      <c r="D635" s="3"/>
    </row>
    <row r="636" spans="1:4" s="2" customFormat="1" ht="16.5">
      <c r="A636" s="1"/>
      <c r="D636" s="3"/>
    </row>
    <row r="637" spans="1:4" s="2" customFormat="1" ht="16.5">
      <c r="A637" s="1"/>
      <c r="D637" s="3"/>
    </row>
    <row r="638" spans="1:4" s="2" customFormat="1" ht="16.5">
      <c r="A638" s="1"/>
      <c r="D638" s="3"/>
    </row>
    <row r="639" spans="1:4" s="2" customFormat="1" ht="16.5">
      <c r="A639" s="1"/>
      <c r="D639" s="3"/>
    </row>
    <row r="640" spans="1:4" s="2" customFormat="1" ht="16.5">
      <c r="A640" s="1"/>
      <c r="D640" s="3"/>
    </row>
    <row r="641" spans="1:4" s="2" customFormat="1" ht="16.5">
      <c r="A641" s="1"/>
      <c r="D641" s="3"/>
    </row>
    <row r="642" spans="1:4" s="2" customFormat="1" ht="16.5">
      <c r="A642" s="1"/>
      <c r="D642" s="3"/>
    </row>
    <row r="643" spans="1:4" s="2" customFormat="1" ht="16.5">
      <c r="A643" s="1"/>
      <c r="D643" s="3"/>
    </row>
    <row r="644" spans="1:4" s="2" customFormat="1" ht="16.5">
      <c r="A644" s="1"/>
      <c r="D644" s="3"/>
    </row>
    <row r="645" spans="1:4" s="2" customFormat="1" ht="16.5">
      <c r="A645" s="1"/>
      <c r="D645" s="3"/>
    </row>
    <row r="646" spans="1:4" s="2" customFormat="1" ht="16.5">
      <c r="A646" s="1"/>
      <c r="D646" s="3"/>
    </row>
    <row r="647" spans="1:4" s="2" customFormat="1" ht="16.5">
      <c r="A647" s="1"/>
      <c r="D647" s="3"/>
    </row>
    <row r="648" spans="1:4" s="2" customFormat="1" ht="16.5">
      <c r="A648" s="1"/>
      <c r="D648" s="3"/>
    </row>
    <row r="649" spans="1:4" s="2" customFormat="1" ht="16.5">
      <c r="A649" s="1"/>
      <c r="D649" s="3"/>
    </row>
    <row r="650" spans="1:4" s="2" customFormat="1" ht="16.5">
      <c r="A650" s="1"/>
      <c r="D650" s="3"/>
    </row>
    <row r="651" spans="1:4" s="2" customFormat="1" ht="16.5">
      <c r="A651" s="1"/>
      <c r="D651" s="3"/>
    </row>
    <row r="652" spans="1:4" s="2" customFormat="1" ht="16.5">
      <c r="A652" s="1"/>
      <c r="D652" s="3"/>
    </row>
    <row r="653" spans="1:4" s="2" customFormat="1" ht="16.5">
      <c r="A653" s="1"/>
      <c r="D653" s="3"/>
    </row>
    <row r="654" spans="1:4" s="2" customFormat="1" ht="16.5">
      <c r="A654" s="1"/>
      <c r="D654" s="3"/>
    </row>
    <row r="655" spans="1:4" s="2" customFormat="1" ht="16.5">
      <c r="A655" s="1"/>
      <c r="D655" s="3"/>
    </row>
    <row r="656" spans="1:4" s="2" customFormat="1" ht="16.5">
      <c r="A656" s="1"/>
      <c r="D656" s="3"/>
    </row>
    <row r="657" spans="1:4" s="2" customFormat="1" ht="16.5">
      <c r="A657" s="1"/>
      <c r="D657" s="3"/>
    </row>
    <row r="658" spans="1:4" s="2" customFormat="1" ht="16.5">
      <c r="A658" s="1"/>
      <c r="D658" s="3"/>
    </row>
    <row r="659" spans="1:4" s="2" customFormat="1" ht="16.5">
      <c r="A659" s="1"/>
      <c r="D659" s="3"/>
    </row>
    <row r="660" spans="1:4" s="2" customFormat="1" ht="16.5">
      <c r="A660" s="1"/>
      <c r="D660" s="3"/>
    </row>
    <row r="661" spans="1:4" s="2" customFormat="1" ht="16.5">
      <c r="A661" s="1"/>
      <c r="D661" s="3"/>
    </row>
    <row r="662" spans="1:4" s="2" customFormat="1" ht="16.5">
      <c r="A662" s="1"/>
      <c r="D662" s="3"/>
    </row>
    <row r="663" spans="1:4" s="2" customFormat="1" ht="16.5">
      <c r="A663" s="1"/>
      <c r="D663" s="3"/>
    </row>
    <row r="664" spans="1:4" s="2" customFormat="1" ht="16.5">
      <c r="A664" s="1"/>
      <c r="D664" s="3"/>
    </row>
    <row r="665" spans="1:4" s="2" customFormat="1" ht="16.5">
      <c r="A665" s="1"/>
      <c r="D665" s="3"/>
    </row>
    <row r="666" spans="1:4" s="2" customFormat="1" ht="16.5">
      <c r="A666" s="1"/>
      <c r="D666" s="3"/>
    </row>
    <row r="667" spans="1:4" s="2" customFormat="1" ht="16.5">
      <c r="A667" s="1"/>
      <c r="D667" s="3"/>
    </row>
    <row r="668" spans="1:4" s="2" customFormat="1" ht="16.5">
      <c r="A668" s="1"/>
      <c r="D668" s="3"/>
    </row>
    <row r="669" spans="1:4" s="2" customFormat="1" ht="16.5">
      <c r="A669" s="1"/>
      <c r="D669" s="3"/>
    </row>
    <row r="670" spans="1:4" s="2" customFormat="1" ht="16.5">
      <c r="A670" s="1"/>
      <c r="D670" s="3"/>
    </row>
    <row r="671" spans="1:4" s="2" customFormat="1" ht="16.5">
      <c r="A671" s="1"/>
      <c r="D671" s="3"/>
    </row>
    <row r="672" spans="1:4" s="2" customFormat="1" ht="16.5">
      <c r="A672" s="1"/>
      <c r="D672" s="3"/>
    </row>
    <row r="673" spans="1:4" s="2" customFormat="1" ht="16.5">
      <c r="A673" s="1"/>
      <c r="D673" s="3"/>
    </row>
    <row r="674" spans="1:4" s="2" customFormat="1" ht="16.5">
      <c r="A674" s="1"/>
      <c r="D674" s="3"/>
    </row>
    <row r="675" spans="1:4" s="2" customFormat="1" ht="16.5">
      <c r="A675" s="1"/>
      <c r="D675" s="3"/>
    </row>
    <row r="676" spans="1:4" s="2" customFormat="1" ht="16.5">
      <c r="A676" s="1"/>
      <c r="D676" s="3"/>
    </row>
    <row r="677" spans="1:4" s="2" customFormat="1" ht="16.5">
      <c r="A677" s="1"/>
      <c r="D677" s="3"/>
    </row>
    <row r="678" spans="1:4" s="2" customFormat="1" ht="16.5">
      <c r="A678" s="1"/>
      <c r="D678" s="3"/>
    </row>
    <row r="679" spans="1:4" s="2" customFormat="1" ht="16.5">
      <c r="A679" s="1"/>
      <c r="D679" s="3"/>
    </row>
    <row r="680" spans="1:4" s="2" customFormat="1" ht="16.5">
      <c r="A680" s="1"/>
      <c r="D680" s="3"/>
    </row>
    <row r="681" spans="1:4" s="2" customFormat="1" ht="16.5">
      <c r="A681" s="1"/>
      <c r="D681" s="3"/>
    </row>
    <row r="682" spans="1:4" s="2" customFormat="1" ht="16.5">
      <c r="A682" s="1"/>
      <c r="D682" s="3"/>
    </row>
    <row r="683" spans="1:4" s="2" customFormat="1" ht="16.5">
      <c r="A683" s="1"/>
      <c r="D683" s="3"/>
    </row>
    <row r="684" spans="1:4" s="2" customFormat="1" ht="16.5">
      <c r="A684" s="1"/>
      <c r="D684" s="3"/>
    </row>
    <row r="685" spans="1:4" s="2" customFormat="1" ht="16.5">
      <c r="A685" s="1"/>
      <c r="D685" s="3"/>
    </row>
    <row r="686" spans="1:4" s="2" customFormat="1" ht="16.5">
      <c r="A686" s="1"/>
      <c r="D686" s="3"/>
    </row>
    <row r="687" spans="1:4" s="2" customFormat="1" ht="16.5">
      <c r="A687" s="1"/>
      <c r="D687" s="3"/>
    </row>
    <row r="688" spans="1:4" s="2" customFormat="1" ht="16.5">
      <c r="A688" s="1"/>
      <c r="D688" s="3"/>
    </row>
    <row r="689" spans="1:4" s="2" customFormat="1" ht="16.5">
      <c r="A689" s="1"/>
      <c r="D689" s="3"/>
    </row>
    <row r="690" spans="1:4" s="2" customFormat="1" ht="16.5">
      <c r="A690" s="1"/>
      <c r="D690" s="3"/>
    </row>
    <row r="691" spans="1:4" s="2" customFormat="1" ht="16.5">
      <c r="A691" s="1"/>
      <c r="D691" s="3"/>
    </row>
    <row r="692" spans="1:4" s="2" customFormat="1" ht="16.5">
      <c r="A692" s="1"/>
      <c r="D692" s="3"/>
    </row>
    <row r="693" spans="1:4" s="2" customFormat="1" ht="16.5">
      <c r="A693" s="1"/>
      <c r="D693" s="3"/>
    </row>
    <row r="694" spans="1:4" s="2" customFormat="1" ht="16.5">
      <c r="A694" s="1"/>
      <c r="D694" s="3"/>
    </row>
    <row r="695" spans="1:4" s="2" customFormat="1" ht="16.5">
      <c r="A695" s="1"/>
      <c r="D695" s="3"/>
    </row>
    <row r="696" spans="1:4" s="2" customFormat="1" ht="16.5">
      <c r="A696" s="1"/>
      <c r="D696" s="3"/>
    </row>
    <row r="697" spans="1:4" s="2" customFormat="1" ht="16.5">
      <c r="A697" s="1"/>
      <c r="D697" s="3"/>
    </row>
    <row r="698" spans="1:4" s="2" customFormat="1" ht="16.5">
      <c r="A698" s="1"/>
      <c r="D698" s="3"/>
    </row>
    <row r="699" spans="1:4" s="2" customFormat="1" ht="16.5">
      <c r="A699" s="1"/>
      <c r="D699" s="3"/>
    </row>
    <row r="700" spans="1:4" s="2" customFormat="1" ht="16.5">
      <c r="A700" s="1"/>
      <c r="D700" s="3"/>
    </row>
    <row r="701" spans="1:4" s="2" customFormat="1" ht="16.5">
      <c r="A701" s="1"/>
      <c r="D701" s="3"/>
    </row>
    <row r="702" spans="1:4" s="2" customFormat="1" ht="16.5">
      <c r="A702" s="1"/>
      <c r="D702" s="3"/>
    </row>
    <row r="703" spans="1:4" s="2" customFormat="1" ht="16.5">
      <c r="A703" s="1"/>
      <c r="D703" s="3"/>
    </row>
    <row r="704" spans="1:4" s="2" customFormat="1" ht="16.5">
      <c r="A704" s="1"/>
      <c r="D704" s="3"/>
    </row>
    <row r="705" spans="1:4" s="2" customFormat="1" ht="16.5">
      <c r="A705" s="1"/>
      <c r="D705" s="3"/>
    </row>
    <row r="706" spans="1:4" s="2" customFormat="1" ht="16.5">
      <c r="A706" s="1"/>
      <c r="D706" s="3"/>
    </row>
    <row r="707" spans="1:4" s="2" customFormat="1" ht="16.5">
      <c r="A707" s="1"/>
      <c r="D707" s="3"/>
    </row>
    <row r="708" spans="1:4" s="2" customFormat="1" ht="16.5">
      <c r="A708" s="1"/>
      <c r="D708" s="3"/>
    </row>
    <row r="709" spans="1:4" s="2" customFormat="1" ht="16.5">
      <c r="A709" s="1"/>
      <c r="D709" s="3"/>
    </row>
    <row r="710" spans="1:4" s="2" customFormat="1" ht="16.5">
      <c r="A710" s="1"/>
      <c r="D710" s="3"/>
    </row>
    <row r="711" spans="1:4" s="2" customFormat="1" ht="16.5">
      <c r="A711" s="1"/>
      <c r="D711" s="3"/>
    </row>
    <row r="712" spans="1:4" s="2" customFormat="1" ht="16.5">
      <c r="A712" s="1"/>
      <c r="D712" s="3"/>
    </row>
    <row r="713" spans="1:4" s="2" customFormat="1" ht="16.5">
      <c r="A713" s="1"/>
      <c r="D713" s="3"/>
    </row>
    <row r="714" spans="1:4" s="2" customFormat="1" ht="16.5">
      <c r="A714" s="1"/>
      <c r="D714" s="3"/>
    </row>
    <row r="715" spans="1:4" s="2" customFormat="1" ht="16.5">
      <c r="A715" s="1"/>
      <c r="D715" s="3"/>
    </row>
    <row r="716" spans="1:4" s="2" customFormat="1" ht="16.5">
      <c r="A716" s="1"/>
      <c r="D716" s="3"/>
    </row>
    <row r="717" spans="1:4" s="2" customFormat="1" ht="16.5">
      <c r="A717" s="1"/>
      <c r="D717" s="3"/>
    </row>
    <row r="718" spans="1:4" s="2" customFormat="1" ht="16.5">
      <c r="A718" s="1"/>
      <c r="D718" s="3"/>
    </row>
    <row r="719" spans="1:4" s="2" customFormat="1" ht="16.5">
      <c r="A719" s="1"/>
      <c r="D719" s="3"/>
    </row>
    <row r="720" spans="1:4" s="2" customFormat="1" ht="16.5">
      <c r="A720" s="1"/>
      <c r="D720" s="3"/>
    </row>
    <row r="721" spans="1:4" s="2" customFormat="1" ht="16.5">
      <c r="A721" s="1"/>
      <c r="D721" s="3"/>
    </row>
    <row r="722" spans="1:4" s="2" customFormat="1" ht="16.5">
      <c r="A722" s="1"/>
      <c r="D722" s="3"/>
    </row>
    <row r="723" spans="1:4" s="2" customFormat="1" ht="16.5">
      <c r="A723" s="1"/>
      <c r="D723" s="3"/>
    </row>
    <row r="724" spans="1:4" s="2" customFormat="1" ht="16.5">
      <c r="A724" s="1"/>
      <c r="D724" s="3"/>
    </row>
    <row r="725" spans="1:4" s="2" customFormat="1" ht="16.5">
      <c r="A725" s="1"/>
      <c r="D725" s="3"/>
    </row>
    <row r="726" spans="1:4" s="2" customFormat="1" ht="16.5">
      <c r="A726" s="1"/>
      <c r="D726" s="3"/>
    </row>
    <row r="727" spans="1:4" s="2" customFormat="1" ht="16.5">
      <c r="A727" s="1"/>
      <c r="D727" s="3"/>
    </row>
    <row r="728" spans="1:4" s="2" customFormat="1" ht="16.5">
      <c r="A728" s="1"/>
      <c r="D728" s="3"/>
    </row>
    <row r="729" spans="1:4" s="2" customFormat="1" ht="16.5">
      <c r="A729" s="1"/>
      <c r="D729" s="3"/>
    </row>
    <row r="730" spans="1:4" s="2" customFormat="1" ht="16.5">
      <c r="A730" s="1"/>
      <c r="D730" s="3"/>
    </row>
    <row r="731" spans="1:4" s="2" customFormat="1" ht="16.5">
      <c r="A731" s="1"/>
      <c r="D731" s="3"/>
    </row>
    <row r="732" spans="1:4" s="2" customFormat="1" ht="16.5">
      <c r="A732" s="1"/>
      <c r="D732" s="3"/>
    </row>
    <row r="733" spans="1:4" s="2" customFormat="1" ht="16.5">
      <c r="A733" s="1"/>
      <c r="D733" s="3"/>
    </row>
    <row r="734" spans="1:4" s="2" customFormat="1" ht="16.5">
      <c r="A734" s="1"/>
      <c r="D734" s="3"/>
    </row>
    <row r="735" spans="1:4" s="2" customFormat="1" ht="16.5">
      <c r="A735" s="1"/>
      <c r="D735" s="3"/>
    </row>
    <row r="736" spans="1:4" s="2" customFormat="1" ht="16.5">
      <c r="A736" s="1"/>
      <c r="D736" s="3"/>
    </row>
    <row r="737" spans="1:4" s="2" customFormat="1" ht="16.5">
      <c r="A737" s="1"/>
      <c r="D737" s="3"/>
    </row>
    <row r="738" spans="1:4" s="2" customFormat="1" ht="16.5">
      <c r="A738" s="1"/>
      <c r="D738" s="3"/>
    </row>
    <row r="739" spans="1:4" s="2" customFormat="1" ht="16.5">
      <c r="A739" s="1"/>
      <c r="D739" s="3"/>
    </row>
    <row r="740" spans="1:4" s="2" customFormat="1" ht="16.5">
      <c r="A740" s="1"/>
      <c r="D740" s="3"/>
    </row>
    <row r="741" spans="1:4" s="2" customFormat="1" ht="16.5">
      <c r="A741" s="1"/>
      <c r="D741" s="3"/>
    </row>
    <row r="742" spans="1:4" s="2" customFormat="1" ht="16.5">
      <c r="A742" s="1"/>
      <c r="D742" s="3"/>
    </row>
    <row r="743" spans="1:4" s="2" customFormat="1" ht="16.5">
      <c r="A743" s="1"/>
      <c r="D743" s="3"/>
    </row>
    <row r="744" spans="1:4" s="2" customFormat="1" ht="16.5">
      <c r="A744" s="1"/>
      <c r="D744" s="3"/>
    </row>
    <row r="745" spans="1:4" s="2" customFormat="1" ht="16.5">
      <c r="A745" s="1"/>
      <c r="D745" s="3"/>
    </row>
    <row r="746" spans="1:4" s="2" customFormat="1" ht="16.5">
      <c r="A746" s="1"/>
      <c r="D746" s="3"/>
    </row>
    <row r="747" spans="1:4" s="2" customFormat="1" ht="16.5">
      <c r="A747" s="1"/>
      <c r="D747" s="3"/>
    </row>
    <row r="748" spans="1:4" s="2" customFormat="1" ht="16.5">
      <c r="A748" s="1"/>
      <c r="D748" s="3"/>
    </row>
    <row r="749" spans="1:4" s="2" customFormat="1" ht="16.5">
      <c r="A749" s="1"/>
      <c r="D749" s="3"/>
    </row>
    <row r="750" spans="1:4" s="2" customFormat="1" ht="16.5">
      <c r="A750" s="1"/>
      <c r="D750" s="3"/>
    </row>
    <row r="751" spans="1:4" s="2" customFormat="1" ht="16.5">
      <c r="A751" s="1"/>
      <c r="D751" s="3"/>
    </row>
    <row r="752" spans="1:4" s="2" customFormat="1" ht="16.5">
      <c r="A752" s="1"/>
      <c r="D752" s="3"/>
    </row>
    <row r="753" spans="1:4" s="2" customFormat="1" ht="16.5">
      <c r="A753" s="1"/>
      <c r="D753" s="3"/>
    </row>
    <row r="754" spans="1:4" s="2" customFormat="1" ht="16.5">
      <c r="A754" s="1"/>
      <c r="D754" s="3"/>
    </row>
    <row r="755" spans="1:4" s="2" customFormat="1" ht="16.5">
      <c r="A755" s="1"/>
      <c r="D755" s="3"/>
    </row>
    <row r="756" spans="1:4" s="2" customFormat="1" ht="16.5">
      <c r="A756" s="1"/>
      <c r="D756" s="3"/>
    </row>
    <row r="757" spans="1:4" s="2" customFormat="1" ht="16.5">
      <c r="A757" s="1"/>
      <c r="D757" s="3"/>
    </row>
    <row r="758" spans="1:4" s="2" customFormat="1" ht="16.5">
      <c r="A758" s="1"/>
      <c r="D758" s="3"/>
    </row>
    <row r="759" spans="1:4" s="2" customFormat="1" ht="16.5">
      <c r="A759" s="1"/>
      <c r="D759" s="3"/>
    </row>
    <row r="760" spans="1:4" s="2" customFormat="1" ht="16.5">
      <c r="A760" s="1"/>
      <c r="D760" s="3"/>
    </row>
    <row r="761" spans="1:4" s="2" customFormat="1" ht="16.5">
      <c r="A761" s="1"/>
      <c r="D761" s="3"/>
    </row>
    <row r="762" spans="1:4" s="2" customFormat="1" ht="16.5">
      <c r="A762" s="1"/>
      <c r="D762" s="3"/>
    </row>
    <row r="763" spans="1:4" s="2" customFormat="1" ht="16.5">
      <c r="A763" s="1"/>
      <c r="D763" s="3"/>
    </row>
    <row r="764" spans="1:4" s="2" customFormat="1" ht="16.5">
      <c r="A764" s="1"/>
      <c r="D764" s="3"/>
    </row>
    <row r="765" spans="1:4" s="2" customFormat="1" ht="16.5">
      <c r="A765" s="1"/>
      <c r="D765" s="3"/>
    </row>
    <row r="766" spans="1:4" s="2" customFormat="1" ht="16.5">
      <c r="A766" s="1"/>
      <c r="D766" s="3"/>
    </row>
    <row r="767" spans="1:4" s="2" customFormat="1" ht="16.5">
      <c r="A767" s="1"/>
      <c r="D767" s="3"/>
    </row>
    <row r="768" spans="1:4" s="2" customFormat="1" ht="16.5">
      <c r="A768" s="1"/>
      <c r="D768" s="3"/>
    </row>
    <row r="769" spans="1:4" s="2" customFormat="1" ht="16.5">
      <c r="A769" s="1"/>
      <c r="D769" s="3"/>
    </row>
    <row r="770" spans="1:4" s="2" customFormat="1" ht="16.5">
      <c r="A770" s="1"/>
      <c r="D770" s="3"/>
    </row>
    <row r="771" spans="1:4" s="2" customFormat="1" ht="16.5">
      <c r="A771" s="1"/>
      <c r="D771" s="3"/>
    </row>
    <row r="772" spans="1:4" s="2" customFormat="1" ht="16.5">
      <c r="A772" s="1"/>
      <c r="D772" s="3"/>
    </row>
    <row r="773" spans="1:4" s="2" customFormat="1" ht="16.5">
      <c r="A773" s="1"/>
      <c r="D773" s="3"/>
    </row>
    <row r="774" spans="1:4" s="2" customFormat="1" ht="16.5">
      <c r="A774" s="1"/>
      <c r="D774" s="3"/>
    </row>
    <row r="775" spans="1:4" s="2" customFormat="1" ht="16.5">
      <c r="A775" s="1"/>
      <c r="D775" s="3"/>
    </row>
    <row r="776" spans="1:4" s="2" customFormat="1" ht="16.5">
      <c r="A776" s="1"/>
      <c r="D776" s="3"/>
    </row>
    <row r="777" spans="1:4" s="2" customFormat="1" ht="16.5">
      <c r="A777" s="1"/>
      <c r="D777" s="3"/>
    </row>
    <row r="778" spans="1:4" s="2" customFormat="1" ht="16.5">
      <c r="A778" s="1"/>
      <c r="D778" s="3"/>
    </row>
    <row r="779" spans="1:4" s="2" customFormat="1" ht="16.5">
      <c r="A779" s="1"/>
      <c r="D779" s="3"/>
    </row>
    <row r="780" spans="1:4" s="2" customFormat="1" ht="16.5">
      <c r="A780" s="1"/>
      <c r="D780" s="3"/>
    </row>
    <row r="781" spans="1:4" s="2" customFormat="1" ht="16.5">
      <c r="A781" s="1"/>
      <c r="D781" s="3"/>
    </row>
    <row r="782" spans="1:4" s="2" customFormat="1" ht="16.5">
      <c r="A782" s="1"/>
      <c r="D782" s="3"/>
    </row>
    <row r="783" spans="1:4" s="2" customFormat="1" ht="16.5">
      <c r="A783" s="1"/>
      <c r="D783" s="3"/>
    </row>
    <row r="784" spans="1:4" s="2" customFormat="1" ht="16.5">
      <c r="A784" s="1"/>
      <c r="D784" s="3"/>
    </row>
    <row r="785" spans="1:4" s="2" customFormat="1" ht="16.5">
      <c r="A785" s="1"/>
      <c r="D785" s="3"/>
    </row>
    <row r="786" spans="1:4" s="2" customFormat="1" ht="16.5">
      <c r="A786" s="1"/>
      <c r="D786" s="3"/>
    </row>
    <row r="787" spans="1:4" s="2" customFormat="1" ht="16.5">
      <c r="A787" s="1"/>
      <c r="D787" s="3"/>
    </row>
    <row r="788" spans="1:4" s="2" customFormat="1" ht="16.5">
      <c r="A788" s="1"/>
      <c r="D788" s="3"/>
    </row>
    <row r="789" spans="1:4" s="2" customFormat="1" ht="16.5">
      <c r="A789" s="1"/>
      <c r="D789" s="3"/>
    </row>
    <row r="790" spans="1:4" s="2" customFormat="1" ht="16.5">
      <c r="A790" s="1"/>
      <c r="D790" s="3"/>
    </row>
    <row r="791" spans="1:4" s="2" customFormat="1" ht="16.5">
      <c r="A791" s="1"/>
      <c r="D791" s="3"/>
    </row>
    <row r="792" spans="1:4" s="2" customFormat="1" ht="16.5">
      <c r="A792" s="1"/>
      <c r="D792" s="3"/>
    </row>
    <row r="793" spans="1:4" s="2" customFormat="1" ht="16.5">
      <c r="A793" s="1"/>
      <c r="D793" s="3"/>
    </row>
    <row r="794" spans="1:4" s="2" customFormat="1" ht="16.5">
      <c r="A794" s="1"/>
      <c r="D794" s="3"/>
    </row>
    <row r="795" spans="1:4" s="2" customFormat="1" ht="16.5">
      <c r="A795" s="1"/>
      <c r="D795" s="3"/>
    </row>
    <row r="796" spans="1:4" s="2" customFormat="1" ht="16.5">
      <c r="A796" s="1"/>
      <c r="D796" s="3"/>
    </row>
    <row r="797" spans="1:4" s="2" customFormat="1" ht="16.5">
      <c r="A797" s="1"/>
      <c r="D797" s="3"/>
    </row>
    <row r="798" spans="1:4" s="2" customFormat="1" ht="16.5">
      <c r="A798" s="1"/>
      <c r="D798" s="3"/>
    </row>
    <row r="799" spans="1:4" s="2" customFormat="1" ht="16.5">
      <c r="A799" s="1"/>
      <c r="D799" s="3"/>
    </row>
    <row r="800" spans="1:4" s="2" customFormat="1" ht="16.5">
      <c r="A800" s="1"/>
      <c r="D800" s="3"/>
    </row>
    <row r="801" spans="1:4" s="2" customFormat="1" ht="16.5">
      <c r="A801" s="1"/>
      <c r="D801" s="3"/>
    </row>
    <row r="802" spans="1:4" s="2" customFormat="1" ht="16.5">
      <c r="A802" s="1"/>
      <c r="D802" s="3"/>
    </row>
    <row r="803" spans="1:4" s="2" customFormat="1" ht="16.5">
      <c r="A803" s="1"/>
      <c r="D803" s="3"/>
    </row>
    <row r="804" spans="1:4" s="2" customFormat="1" ht="16.5">
      <c r="A804" s="1"/>
      <c r="D804" s="3"/>
    </row>
    <row r="805" spans="1:4" s="2" customFormat="1" ht="16.5">
      <c r="A805" s="1"/>
      <c r="D805" s="3"/>
    </row>
    <row r="806" spans="1:4" s="2" customFormat="1" ht="16.5">
      <c r="A806" s="1"/>
      <c r="D806" s="3"/>
    </row>
    <row r="807" spans="1:4" s="2" customFormat="1" ht="16.5">
      <c r="A807" s="1"/>
      <c r="D807" s="3"/>
    </row>
    <row r="808" spans="1:4" s="2" customFormat="1" ht="16.5">
      <c r="A808" s="1"/>
      <c r="D808" s="3"/>
    </row>
    <row r="809" spans="1:4" s="2" customFormat="1" ht="16.5">
      <c r="A809" s="1"/>
      <c r="D809" s="3"/>
    </row>
    <row r="810" spans="1:4" s="2" customFormat="1" ht="16.5">
      <c r="A810" s="1"/>
      <c r="D810" s="3"/>
    </row>
    <row r="811" spans="1:4" s="2" customFormat="1" ht="16.5">
      <c r="A811" s="1"/>
      <c r="D811" s="3"/>
    </row>
    <row r="812" spans="1:4" s="2" customFormat="1" ht="16.5">
      <c r="A812" s="1"/>
      <c r="D812" s="3"/>
    </row>
    <row r="813" spans="1:4" s="2" customFormat="1" ht="16.5">
      <c r="A813" s="1"/>
      <c r="D813" s="3"/>
    </row>
    <row r="814" spans="1:4" s="2" customFormat="1" ht="16.5">
      <c r="A814" s="1"/>
      <c r="D814" s="3"/>
    </row>
    <row r="815" spans="1:4" s="2" customFormat="1" ht="16.5">
      <c r="A815" s="1"/>
      <c r="D815" s="3"/>
    </row>
    <row r="816" spans="1:4" s="2" customFormat="1" ht="16.5">
      <c r="A816" s="1"/>
      <c r="D816" s="3"/>
    </row>
    <row r="817" spans="1:4" s="2" customFormat="1" ht="16.5">
      <c r="A817" s="1"/>
      <c r="D817" s="3"/>
    </row>
    <row r="818" spans="1:4" s="2" customFormat="1" ht="16.5">
      <c r="A818" s="1"/>
      <c r="D818" s="3"/>
    </row>
    <row r="819" spans="1:4" s="2" customFormat="1" ht="16.5">
      <c r="A819" s="1"/>
      <c r="D819" s="3"/>
    </row>
    <row r="820" spans="1:4" s="2" customFormat="1" ht="16.5">
      <c r="A820" s="1"/>
      <c r="D820" s="3"/>
    </row>
    <row r="821" spans="1:4" s="2" customFormat="1" ht="16.5">
      <c r="A821" s="1"/>
      <c r="D821" s="3"/>
    </row>
    <row r="822" spans="1:4" s="2" customFormat="1" ht="16.5">
      <c r="A822" s="1"/>
      <c r="D822" s="3"/>
    </row>
    <row r="823" spans="1:4" s="2" customFormat="1" ht="16.5">
      <c r="A823" s="1"/>
      <c r="D823" s="3"/>
    </row>
    <row r="824" spans="1:4" s="2" customFormat="1" ht="16.5">
      <c r="A824" s="1"/>
      <c r="D824" s="3"/>
    </row>
    <row r="825" spans="1:4" s="2" customFormat="1" ht="16.5">
      <c r="A825" s="1"/>
      <c r="D825" s="3"/>
    </row>
    <row r="826" spans="1:4" s="2" customFormat="1" ht="16.5">
      <c r="A826" s="1"/>
      <c r="D826" s="3"/>
    </row>
    <row r="827" spans="1:4" s="2" customFormat="1" ht="16.5">
      <c r="A827" s="1"/>
      <c r="D827" s="3"/>
    </row>
    <row r="828" spans="1:4" s="2" customFormat="1" ht="16.5">
      <c r="A828" s="1"/>
      <c r="D828" s="3"/>
    </row>
    <row r="829" spans="1:4" s="2" customFormat="1" ht="16.5">
      <c r="A829" s="1"/>
      <c r="D829" s="3"/>
    </row>
    <row r="830" spans="1:4" s="2" customFormat="1" ht="16.5">
      <c r="A830" s="1"/>
      <c r="D830" s="3"/>
    </row>
    <row r="831" spans="1:4" s="2" customFormat="1" ht="16.5">
      <c r="A831" s="1"/>
      <c r="D831" s="3"/>
    </row>
    <row r="832" spans="1:4" s="2" customFormat="1" ht="16.5">
      <c r="A832" s="1"/>
      <c r="D832" s="3"/>
    </row>
    <row r="833" spans="1:4" s="2" customFormat="1" ht="16.5">
      <c r="A833" s="1"/>
      <c r="D833" s="3"/>
    </row>
    <row r="834" spans="1:4" s="2" customFormat="1" ht="16.5">
      <c r="A834" s="1"/>
      <c r="D834" s="3"/>
    </row>
    <row r="835" spans="1:4" s="2" customFormat="1" ht="16.5">
      <c r="A835" s="1"/>
      <c r="D835" s="3"/>
    </row>
    <row r="836" spans="1:4" s="2" customFormat="1" ht="16.5">
      <c r="A836" s="1"/>
      <c r="D836" s="3"/>
    </row>
    <row r="837" spans="1:4" s="2" customFormat="1" ht="16.5">
      <c r="A837" s="1"/>
      <c r="D837" s="3"/>
    </row>
    <row r="838" spans="1:4" s="2" customFormat="1" ht="16.5">
      <c r="A838" s="1"/>
      <c r="D838" s="3"/>
    </row>
    <row r="839" spans="1:4" s="2" customFormat="1" ht="16.5">
      <c r="A839" s="1"/>
      <c r="D839" s="3"/>
    </row>
    <row r="840" spans="1:4" s="2" customFormat="1" ht="16.5">
      <c r="A840" s="1"/>
      <c r="D840" s="3"/>
    </row>
    <row r="841" spans="1:4" s="2" customFormat="1" ht="16.5">
      <c r="A841" s="1"/>
      <c r="D841" s="3"/>
    </row>
    <row r="842" spans="1:4" s="2" customFormat="1" ht="16.5">
      <c r="A842" s="1"/>
      <c r="D842" s="3"/>
    </row>
    <row r="843" spans="1:4" s="2" customFormat="1" ht="16.5">
      <c r="A843" s="1"/>
      <c r="D843" s="3"/>
    </row>
    <row r="844" spans="1:4" s="2" customFormat="1" ht="16.5">
      <c r="A844" s="1"/>
      <c r="D844" s="3"/>
    </row>
    <row r="845" spans="1:4" s="2" customFormat="1" ht="16.5">
      <c r="A845" s="1"/>
      <c r="D845" s="3"/>
    </row>
    <row r="846" spans="1:4" s="2" customFormat="1" ht="16.5">
      <c r="A846" s="1"/>
      <c r="D846" s="3"/>
    </row>
    <row r="847" spans="1:4" s="2" customFormat="1" ht="16.5">
      <c r="A847" s="1"/>
      <c r="D847" s="3"/>
    </row>
    <row r="848" spans="1:4" s="2" customFormat="1" ht="16.5">
      <c r="A848" s="1"/>
      <c r="D848" s="3"/>
    </row>
    <row r="849" spans="1:4" s="2" customFormat="1" ht="16.5">
      <c r="A849" s="1"/>
      <c r="D849" s="3"/>
    </row>
    <row r="850" spans="1:4" s="2" customFormat="1" ht="16.5">
      <c r="A850" s="1"/>
      <c r="D850" s="3"/>
    </row>
    <row r="851" spans="1:4" s="2" customFormat="1" ht="16.5">
      <c r="A851" s="1"/>
      <c r="D851" s="3"/>
    </row>
    <row r="852" spans="1:4" s="2" customFormat="1" ht="16.5">
      <c r="A852" s="1"/>
      <c r="D852" s="3"/>
    </row>
    <row r="853" spans="1:4" s="2" customFormat="1" ht="16.5">
      <c r="A853" s="1"/>
      <c r="D853" s="3"/>
    </row>
    <row r="854" spans="1:4" s="2" customFormat="1" ht="16.5">
      <c r="A854" s="1"/>
      <c r="D854" s="3"/>
    </row>
    <row r="855" spans="1:4" s="2" customFormat="1" ht="16.5">
      <c r="A855" s="1"/>
      <c r="D855" s="3"/>
    </row>
    <row r="856" spans="1:4" s="2" customFormat="1" ht="16.5">
      <c r="A856" s="1"/>
      <c r="D856" s="3"/>
    </row>
    <row r="857" spans="1:4" s="2" customFormat="1" ht="16.5">
      <c r="A857" s="1"/>
      <c r="D857" s="3"/>
    </row>
    <row r="858" spans="1:4" s="2" customFormat="1" ht="16.5">
      <c r="A858" s="1"/>
      <c r="D858" s="3"/>
    </row>
    <row r="859" spans="1:4" s="2" customFormat="1" ht="16.5">
      <c r="A859" s="1"/>
      <c r="D859" s="3"/>
    </row>
    <row r="860" spans="1:4" s="2" customFormat="1" ht="16.5">
      <c r="A860" s="1"/>
      <c r="D860" s="3"/>
    </row>
    <row r="861" spans="1:4" s="2" customFormat="1" ht="16.5">
      <c r="A861" s="1"/>
      <c r="D861" s="3"/>
    </row>
    <row r="862" spans="1:4" s="2" customFormat="1" ht="16.5">
      <c r="A862" s="1"/>
      <c r="D862" s="3"/>
    </row>
    <row r="863" spans="1:4" s="2" customFormat="1" ht="16.5">
      <c r="A863" s="1"/>
      <c r="D863" s="3"/>
    </row>
    <row r="864" spans="1:4" s="2" customFormat="1" ht="16.5">
      <c r="A864" s="1"/>
      <c r="D864" s="3"/>
    </row>
    <row r="865" spans="1:4" s="2" customFormat="1" ht="16.5">
      <c r="A865" s="1"/>
      <c r="D865" s="3"/>
    </row>
    <row r="866" spans="1:4" s="2" customFormat="1" ht="16.5">
      <c r="A866" s="1"/>
      <c r="D866" s="3"/>
    </row>
    <row r="867" spans="1:4" s="2" customFormat="1" ht="16.5">
      <c r="A867" s="1"/>
      <c r="D867" s="3"/>
    </row>
    <row r="868" spans="1:4" s="2" customFormat="1" ht="16.5">
      <c r="A868" s="1"/>
      <c r="D868" s="3"/>
    </row>
    <row r="869" spans="1:4" s="2" customFormat="1" ht="16.5">
      <c r="A869" s="1"/>
      <c r="D869" s="3"/>
    </row>
    <row r="870" spans="1:4" s="2" customFormat="1" ht="16.5">
      <c r="A870" s="1"/>
      <c r="D870" s="3"/>
    </row>
    <row r="871" spans="1:4" s="2" customFormat="1" ht="16.5">
      <c r="A871" s="1"/>
      <c r="D871" s="3"/>
    </row>
    <row r="872" spans="1:4" s="2" customFormat="1" ht="16.5">
      <c r="A872" s="1"/>
      <c r="D872" s="3"/>
    </row>
    <row r="873" spans="1:4" s="2" customFormat="1" ht="16.5">
      <c r="A873" s="1"/>
      <c r="D873" s="3"/>
    </row>
    <row r="874" spans="1:4" s="2" customFormat="1" ht="16.5">
      <c r="A874" s="1"/>
      <c r="D874" s="3"/>
    </row>
    <row r="875" spans="1:4" s="2" customFormat="1" ht="16.5">
      <c r="A875" s="1"/>
      <c r="D875" s="3"/>
    </row>
    <row r="876" spans="1:4" s="2" customFormat="1" ht="16.5">
      <c r="A876" s="1"/>
      <c r="D876" s="3"/>
    </row>
    <row r="877" spans="1:4" s="2" customFormat="1" ht="16.5">
      <c r="A877" s="1"/>
      <c r="D877" s="3"/>
    </row>
    <row r="878" spans="1:4" s="2" customFormat="1" ht="16.5">
      <c r="A878" s="1"/>
      <c r="D878" s="3"/>
    </row>
    <row r="879" spans="1:4" s="2" customFormat="1" ht="16.5">
      <c r="A879" s="1"/>
      <c r="D879" s="3"/>
    </row>
    <row r="880" spans="1:4" s="2" customFormat="1" ht="16.5">
      <c r="A880" s="1"/>
      <c r="D880" s="3"/>
    </row>
    <row r="881" spans="1:4" s="2" customFormat="1" ht="16.5">
      <c r="A881" s="1"/>
      <c r="D881" s="3"/>
    </row>
    <row r="882" spans="1:4" s="2" customFormat="1" ht="16.5">
      <c r="A882" s="1"/>
      <c r="D882" s="3"/>
    </row>
    <row r="883" spans="1:4" s="2" customFormat="1" ht="16.5">
      <c r="A883" s="1"/>
      <c r="D883" s="3"/>
    </row>
    <row r="884" spans="1:4" s="2" customFormat="1" ht="16.5">
      <c r="A884" s="1"/>
      <c r="D884" s="3"/>
    </row>
    <row r="885" spans="1:4" s="2" customFormat="1" ht="16.5">
      <c r="A885" s="1"/>
      <c r="D885" s="3"/>
    </row>
    <row r="886" spans="1:4" s="2" customFormat="1" ht="16.5">
      <c r="A886" s="1"/>
      <c r="D886" s="3"/>
    </row>
    <row r="887" spans="1:4" s="2" customFormat="1" ht="16.5">
      <c r="A887" s="1"/>
      <c r="D887" s="3"/>
    </row>
    <row r="888" spans="1:4" s="2" customFormat="1" ht="16.5">
      <c r="A888" s="1"/>
      <c r="D888" s="3"/>
    </row>
    <row r="889" spans="1:4" s="2" customFormat="1" ht="16.5">
      <c r="A889" s="1"/>
      <c r="D889" s="3"/>
    </row>
    <row r="890" spans="1:4" s="2" customFormat="1" ht="16.5">
      <c r="A890" s="1"/>
      <c r="D890" s="3"/>
    </row>
    <row r="891" spans="1:4" s="2" customFormat="1" ht="16.5">
      <c r="A891" s="1"/>
      <c r="D891" s="3"/>
    </row>
    <row r="892" spans="1:4" s="2" customFormat="1" ht="16.5">
      <c r="A892" s="1"/>
      <c r="D892" s="3"/>
    </row>
    <row r="893" spans="1:4" s="2" customFormat="1" ht="16.5">
      <c r="A893" s="1"/>
      <c r="D893" s="3"/>
    </row>
    <row r="894" spans="1:4" s="2" customFormat="1" ht="16.5">
      <c r="A894" s="1"/>
      <c r="D894" s="3"/>
    </row>
    <row r="895" spans="1:4" s="2" customFormat="1" ht="16.5">
      <c r="A895" s="1"/>
      <c r="D895" s="3"/>
    </row>
    <row r="896" spans="1:4" s="2" customFormat="1" ht="16.5">
      <c r="A896" s="1"/>
      <c r="D896" s="3"/>
    </row>
    <row r="897" spans="1:4" s="2" customFormat="1" ht="16.5">
      <c r="A897" s="1"/>
      <c r="D897" s="3"/>
    </row>
    <row r="898" spans="1:4" s="2" customFormat="1" ht="16.5">
      <c r="A898" s="1"/>
      <c r="D898" s="3"/>
    </row>
    <row r="899" spans="1:4" s="2" customFormat="1" ht="16.5">
      <c r="A899" s="1"/>
      <c r="D899" s="3"/>
    </row>
    <row r="900" spans="1:4" s="2" customFormat="1" ht="16.5">
      <c r="A900" s="1"/>
      <c r="D900" s="3"/>
    </row>
    <row r="901" spans="1:4" s="2" customFormat="1" ht="16.5">
      <c r="A901" s="1"/>
      <c r="D901" s="3"/>
    </row>
    <row r="902" spans="1:4" s="2" customFormat="1" ht="16.5">
      <c r="A902" s="1"/>
      <c r="D902" s="3"/>
    </row>
    <row r="903" spans="1:4" s="2" customFormat="1" ht="16.5">
      <c r="A903" s="1"/>
      <c r="D903" s="3"/>
    </row>
    <row r="904" spans="1:4" s="2" customFormat="1" ht="16.5">
      <c r="A904" s="1"/>
      <c r="D904" s="3"/>
    </row>
    <row r="905" spans="1:4" s="2" customFormat="1" ht="16.5">
      <c r="A905" s="1"/>
      <c r="D905" s="3"/>
    </row>
    <row r="906" spans="1:4" s="2" customFormat="1" ht="16.5">
      <c r="A906" s="1"/>
      <c r="D906" s="3"/>
    </row>
    <row r="907" spans="1:4" s="2" customFormat="1" ht="16.5">
      <c r="A907" s="1"/>
      <c r="D907" s="3"/>
    </row>
    <row r="908" spans="1:4" s="2" customFormat="1" ht="16.5">
      <c r="A908" s="1"/>
      <c r="D908" s="3"/>
    </row>
    <row r="909" spans="1:4" s="2" customFormat="1" ht="16.5">
      <c r="A909" s="1"/>
      <c r="D909" s="3"/>
    </row>
    <row r="910" spans="1:4" s="2" customFormat="1" ht="16.5">
      <c r="A910" s="1"/>
      <c r="D910" s="3"/>
    </row>
    <row r="911" spans="1:4" s="2" customFormat="1" ht="16.5">
      <c r="A911" s="1"/>
      <c r="D911" s="3"/>
    </row>
    <row r="912" spans="1:4" s="2" customFormat="1" ht="16.5">
      <c r="A912" s="1"/>
      <c r="D912" s="3"/>
    </row>
    <row r="913" spans="1:4" s="2" customFormat="1" ht="16.5">
      <c r="A913" s="1"/>
      <c r="D913" s="3"/>
    </row>
    <row r="914" spans="1:4" s="2" customFormat="1" ht="16.5">
      <c r="A914" s="1"/>
      <c r="D914" s="3"/>
    </row>
    <row r="915" spans="1:4" s="2" customFormat="1" ht="16.5">
      <c r="A915" s="1"/>
      <c r="D915" s="3"/>
    </row>
    <row r="916" spans="1:4" s="2" customFormat="1" ht="16.5">
      <c r="A916" s="1"/>
      <c r="D916" s="3"/>
    </row>
    <row r="917" spans="1:4" s="2" customFormat="1" ht="16.5">
      <c r="A917" s="1"/>
      <c r="D917" s="3"/>
    </row>
    <row r="918" spans="1:4" s="2" customFormat="1" ht="16.5">
      <c r="A918" s="1"/>
      <c r="D918" s="3"/>
    </row>
    <row r="919" spans="1:4" s="2" customFormat="1" ht="16.5">
      <c r="A919" s="1"/>
      <c r="D919" s="3"/>
    </row>
    <row r="920" spans="1:4" s="2" customFormat="1" ht="16.5">
      <c r="A920" s="1"/>
      <c r="D920" s="3"/>
    </row>
    <row r="921" spans="1:4" s="2" customFormat="1" ht="16.5">
      <c r="A921" s="1"/>
      <c r="D921" s="3"/>
    </row>
    <row r="922" spans="1:4" s="2" customFormat="1" ht="16.5">
      <c r="A922" s="1"/>
      <c r="D922" s="3"/>
    </row>
    <row r="923" spans="1:4" s="2" customFormat="1" ht="16.5">
      <c r="A923" s="1"/>
      <c r="D923" s="3"/>
    </row>
    <row r="924" spans="1:4" s="2" customFormat="1" ht="16.5">
      <c r="A924" s="1"/>
      <c r="D924" s="3"/>
    </row>
    <row r="925" spans="1:4" s="2" customFormat="1" ht="16.5">
      <c r="A925" s="1"/>
      <c r="D925" s="3"/>
    </row>
    <row r="926" spans="1:4" s="2" customFormat="1" ht="16.5">
      <c r="A926" s="1"/>
      <c r="D926" s="3"/>
    </row>
    <row r="927" spans="1:4" s="2" customFormat="1" ht="16.5">
      <c r="A927" s="1"/>
      <c r="D927" s="3"/>
    </row>
    <row r="928" spans="1:4" s="2" customFormat="1" ht="16.5">
      <c r="A928" s="1"/>
      <c r="D928" s="3"/>
    </row>
    <row r="929" spans="1:4" s="2" customFormat="1" ht="16.5">
      <c r="A929" s="1"/>
      <c r="D929" s="3"/>
    </row>
    <row r="930" spans="1:4" s="2" customFormat="1" ht="16.5">
      <c r="A930" s="1"/>
      <c r="D930" s="3"/>
    </row>
    <row r="931" spans="1:4" s="2" customFormat="1" ht="16.5">
      <c r="A931" s="1"/>
      <c r="D931" s="3"/>
    </row>
    <row r="932" spans="1:4" s="2" customFormat="1" ht="16.5">
      <c r="A932" s="1"/>
      <c r="D932" s="3"/>
    </row>
    <row r="933" spans="1:4" s="2" customFormat="1" ht="16.5">
      <c r="A933" s="1"/>
      <c r="D933" s="3"/>
    </row>
    <row r="934" spans="1:4" s="2" customFormat="1" ht="16.5">
      <c r="A934" s="1"/>
      <c r="D934" s="3"/>
    </row>
    <row r="935" spans="1:4" s="2" customFormat="1" ht="16.5">
      <c r="A935" s="1"/>
      <c r="D935" s="3"/>
    </row>
    <row r="936" spans="1:4" s="2" customFormat="1" ht="16.5">
      <c r="A936" s="1"/>
      <c r="D936" s="3"/>
    </row>
    <row r="937" spans="1:4" s="2" customFormat="1" ht="16.5">
      <c r="A937" s="1"/>
      <c r="D937" s="3"/>
    </row>
    <row r="938" spans="1:4" s="2" customFormat="1" ht="16.5">
      <c r="A938" s="1"/>
      <c r="D938" s="3"/>
    </row>
    <row r="939" spans="1:4" s="2" customFormat="1" ht="16.5">
      <c r="A939" s="1"/>
      <c r="D939" s="3"/>
    </row>
    <row r="940" spans="1:4" s="2" customFormat="1" ht="16.5">
      <c r="A940" s="1"/>
      <c r="D940" s="3"/>
    </row>
    <row r="941" spans="1:4" s="2" customFormat="1" ht="16.5">
      <c r="A941" s="1"/>
      <c r="D941" s="3"/>
    </row>
    <row r="942" spans="1:4" s="2" customFormat="1" ht="16.5">
      <c r="A942" s="1"/>
      <c r="D942" s="3"/>
    </row>
    <row r="943" spans="1:4" s="2" customFormat="1" ht="16.5">
      <c r="A943" s="1"/>
      <c r="D943" s="3"/>
    </row>
    <row r="944" spans="1:4" s="2" customFormat="1" ht="16.5">
      <c r="A944" s="1"/>
      <c r="D944" s="3"/>
    </row>
    <row r="945" spans="1:4" s="2" customFormat="1" ht="16.5">
      <c r="A945" s="1"/>
      <c r="D945" s="3"/>
    </row>
    <row r="946" spans="1:4" s="2" customFormat="1" ht="16.5">
      <c r="A946" s="1"/>
      <c r="D946" s="3"/>
    </row>
    <row r="947" spans="1:4" s="2" customFormat="1" ht="16.5">
      <c r="A947" s="1"/>
      <c r="D947" s="3"/>
    </row>
    <row r="948" spans="1:4" s="2" customFormat="1" ht="16.5">
      <c r="A948" s="1"/>
      <c r="D948" s="3"/>
    </row>
    <row r="949" spans="1:4" s="2" customFormat="1" ht="16.5">
      <c r="A949" s="1"/>
      <c r="D949" s="3"/>
    </row>
    <row r="950" spans="1:4" s="2" customFormat="1" ht="16.5">
      <c r="A950" s="1"/>
      <c r="D950" s="3"/>
    </row>
    <row r="951" spans="1:4" s="2" customFormat="1" ht="16.5">
      <c r="A951" s="1"/>
      <c r="D951" s="3"/>
    </row>
    <row r="952" spans="1:4" s="2" customFormat="1" ht="16.5">
      <c r="A952" s="1"/>
      <c r="D952" s="3"/>
    </row>
    <row r="953" spans="1:4" s="2" customFormat="1" ht="16.5">
      <c r="A953" s="1"/>
      <c r="D953" s="3"/>
    </row>
    <row r="954" spans="1:4" s="2" customFormat="1" ht="16.5">
      <c r="A954" s="1"/>
      <c r="D954" s="3"/>
    </row>
    <row r="955" spans="1:4" s="2" customFormat="1" ht="16.5">
      <c r="A955" s="1"/>
      <c r="D955" s="3"/>
    </row>
    <row r="956" spans="1:4" s="2" customFormat="1" ht="16.5">
      <c r="A956" s="1"/>
      <c r="D956" s="3"/>
    </row>
    <row r="957" spans="1:4" s="2" customFormat="1" ht="16.5">
      <c r="A957" s="1"/>
      <c r="D957" s="3"/>
    </row>
    <row r="958" spans="1:4" s="2" customFormat="1" ht="16.5">
      <c r="A958" s="1"/>
      <c r="D958" s="3"/>
    </row>
    <row r="959" spans="1:4" s="2" customFormat="1" ht="16.5">
      <c r="A959" s="1"/>
      <c r="D959" s="3"/>
    </row>
    <row r="960" spans="1:4" s="2" customFormat="1" ht="16.5">
      <c r="A960" s="1"/>
      <c r="D960" s="3"/>
    </row>
    <row r="961" spans="1:4" s="2" customFormat="1" ht="16.5">
      <c r="A961" s="1"/>
      <c r="D961" s="3"/>
    </row>
    <row r="962" spans="1:4" s="2" customFormat="1" ht="16.5">
      <c r="A962" s="1"/>
      <c r="D962" s="3"/>
    </row>
    <row r="963" spans="1:4" s="2" customFormat="1" ht="16.5">
      <c r="A963" s="1"/>
      <c r="D963" s="3"/>
    </row>
    <row r="964" spans="1:4" s="2" customFormat="1" ht="16.5">
      <c r="A964" s="1"/>
      <c r="D964" s="3"/>
    </row>
    <row r="965" spans="1:4" s="2" customFormat="1" ht="16.5">
      <c r="A965" s="1"/>
      <c r="D965" s="3"/>
    </row>
    <row r="966" spans="1:4" s="2" customFormat="1" ht="16.5">
      <c r="A966" s="1"/>
      <c r="D966" s="3"/>
    </row>
    <row r="967" spans="1:4" s="2" customFormat="1" ht="16.5">
      <c r="A967" s="1"/>
      <c r="D967" s="3"/>
    </row>
    <row r="968" spans="1:4" s="2" customFormat="1" ht="16.5">
      <c r="A968" s="1"/>
      <c r="D968" s="3"/>
    </row>
    <row r="969" spans="1:4" s="2" customFormat="1" ht="16.5">
      <c r="A969" s="1"/>
      <c r="D969" s="3"/>
    </row>
    <row r="970" spans="1:4" s="2" customFormat="1" ht="16.5">
      <c r="A970" s="1"/>
      <c r="D970" s="3"/>
    </row>
    <row r="971" spans="1:4" s="2" customFormat="1" ht="16.5">
      <c r="A971" s="1"/>
      <c r="D971" s="3"/>
    </row>
    <row r="972" spans="1:4" s="2" customFormat="1" ht="16.5">
      <c r="A972" s="1"/>
      <c r="D972" s="3"/>
    </row>
    <row r="973" spans="1:4" s="2" customFormat="1" ht="16.5">
      <c r="A973" s="1"/>
      <c r="D973" s="3"/>
    </row>
    <row r="974" spans="1:4" s="2" customFormat="1" ht="16.5">
      <c r="A974" s="1"/>
      <c r="D974" s="3"/>
    </row>
    <row r="975" spans="1:4" s="2" customFormat="1" ht="16.5">
      <c r="A975" s="1"/>
      <c r="D975" s="3"/>
    </row>
    <row r="976" spans="1:4" s="2" customFormat="1" ht="16.5">
      <c r="A976" s="1"/>
      <c r="D976" s="3"/>
    </row>
    <row r="977" spans="1:4" s="2" customFormat="1" ht="16.5">
      <c r="A977" s="1"/>
      <c r="D977" s="3"/>
    </row>
    <row r="978" spans="1:4" s="2" customFormat="1" ht="16.5">
      <c r="A978" s="1"/>
      <c r="D978" s="3"/>
    </row>
    <row r="979" spans="1:4" s="2" customFormat="1" ht="16.5">
      <c r="A979" s="1"/>
      <c r="D979" s="3"/>
    </row>
    <row r="980" spans="1:4" s="2" customFormat="1" ht="16.5">
      <c r="A980" s="1"/>
      <c r="D980" s="3"/>
    </row>
    <row r="981" spans="1:4" s="2" customFormat="1" ht="16.5">
      <c r="A981" s="1"/>
      <c r="D981" s="3"/>
    </row>
    <row r="982" spans="1:4" s="2" customFormat="1" ht="16.5">
      <c r="A982" s="1"/>
      <c r="D982" s="3"/>
    </row>
    <row r="983" spans="1:4" s="2" customFormat="1" ht="16.5">
      <c r="A983" s="1"/>
      <c r="D983" s="3"/>
    </row>
    <row r="984" spans="1:4" s="2" customFormat="1" ht="16.5">
      <c r="A984" s="1"/>
      <c r="D984" s="3"/>
    </row>
    <row r="985" spans="1:4" s="2" customFormat="1" ht="16.5">
      <c r="A985" s="1"/>
      <c r="D985" s="3"/>
    </row>
    <row r="986" spans="1:4" s="2" customFormat="1" ht="16.5">
      <c r="A986" s="1"/>
      <c r="D986" s="3"/>
    </row>
    <row r="987" spans="1:4" s="2" customFormat="1" ht="16.5">
      <c r="A987" s="1"/>
      <c r="D987" s="3"/>
    </row>
    <row r="988" spans="1:4" s="2" customFormat="1" ht="16.5">
      <c r="A988" s="1"/>
      <c r="D988" s="3"/>
    </row>
    <row r="989" spans="1:4" s="2" customFormat="1" ht="16.5">
      <c r="A989" s="1"/>
      <c r="D989" s="3"/>
    </row>
    <row r="990" spans="1:4" s="2" customFormat="1" ht="16.5">
      <c r="A990" s="1"/>
      <c r="D990" s="3"/>
    </row>
    <row r="991" spans="1:4" s="2" customFormat="1" ht="16.5">
      <c r="A991" s="1"/>
      <c r="D991" s="3"/>
    </row>
    <row r="992" spans="1:4" s="2" customFormat="1" ht="16.5">
      <c r="A992" s="1"/>
      <c r="D992" s="3"/>
    </row>
    <row r="993" spans="1:4" s="2" customFormat="1" ht="16.5">
      <c r="A993" s="1"/>
      <c r="D993" s="3"/>
    </row>
    <row r="994" spans="1:4" s="2" customFormat="1" ht="16.5">
      <c r="A994" s="1"/>
      <c r="D994" s="3"/>
    </row>
    <row r="995" spans="1:4" s="2" customFormat="1" ht="16.5">
      <c r="A995" s="1"/>
      <c r="D995" s="3"/>
    </row>
    <row r="996" spans="1:4" s="2" customFormat="1" ht="16.5">
      <c r="A996" s="1"/>
      <c r="D996" s="3"/>
    </row>
    <row r="997" spans="1:4" s="2" customFormat="1" ht="16.5">
      <c r="A997" s="1"/>
      <c r="D997" s="3"/>
    </row>
    <row r="998" spans="1:4" s="2" customFormat="1" ht="16.5">
      <c r="A998" s="1"/>
      <c r="D998" s="3"/>
    </row>
    <row r="999" spans="1:4" s="2" customFormat="1" ht="16.5">
      <c r="A999" s="1"/>
      <c r="D999" s="3"/>
    </row>
    <row r="1000" spans="1:4" s="2" customFormat="1" ht="16.5">
      <c r="A1000" s="1"/>
      <c r="D1000" s="3"/>
    </row>
    <row r="1001" spans="1:4" s="2" customFormat="1" ht="16.5">
      <c r="A1001" s="1"/>
      <c r="D1001" s="3"/>
    </row>
    <row r="1002" spans="1:4" s="2" customFormat="1" ht="16.5">
      <c r="A1002" s="1"/>
      <c r="D1002" s="3"/>
    </row>
    <row r="1003" spans="1:4" s="2" customFormat="1" ht="16.5">
      <c r="A1003" s="1"/>
      <c r="D1003" s="3"/>
    </row>
    <row r="1004" spans="1:4" s="2" customFormat="1" ht="16.5">
      <c r="A1004" s="1"/>
      <c r="D1004" s="3"/>
    </row>
    <row r="1005" spans="1:4" s="2" customFormat="1" ht="16.5">
      <c r="A1005" s="1"/>
      <c r="D1005" s="3"/>
    </row>
    <row r="1006" spans="1:4" s="2" customFormat="1" ht="16.5">
      <c r="A1006" s="1"/>
      <c r="D1006" s="3"/>
    </row>
    <row r="1007" spans="1:4" s="2" customFormat="1" ht="16.5">
      <c r="A1007" s="1"/>
      <c r="D1007" s="3"/>
    </row>
    <row r="1008" spans="1:4" s="2" customFormat="1" ht="16.5">
      <c r="A1008" s="1"/>
      <c r="D1008" s="3"/>
    </row>
    <row r="1009" spans="1:4" s="2" customFormat="1" ht="16.5">
      <c r="A1009" s="1"/>
      <c r="D1009" s="3"/>
    </row>
    <row r="1010" spans="1:4" s="2" customFormat="1" ht="16.5">
      <c r="A1010" s="1"/>
      <c r="D1010" s="3"/>
    </row>
    <row r="1011" spans="1:4" s="2" customFormat="1" ht="16.5">
      <c r="A1011" s="1"/>
      <c r="D1011" s="3"/>
    </row>
    <row r="1012" spans="1:4" s="2" customFormat="1" ht="16.5">
      <c r="A1012" s="1"/>
      <c r="D1012" s="3"/>
    </row>
    <row r="1013" spans="1:4" s="2" customFormat="1" ht="16.5">
      <c r="A1013" s="1"/>
      <c r="D1013" s="3"/>
    </row>
    <row r="1014" spans="1:4" s="2" customFormat="1" ht="16.5">
      <c r="A1014" s="1"/>
      <c r="D1014" s="3"/>
    </row>
    <row r="1015" spans="1:4" s="2" customFormat="1" ht="16.5">
      <c r="A1015" s="1"/>
      <c r="D1015" s="3"/>
    </row>
    <row r="1016" spans="1:4" s="2" customFormat="1" ht="16.5">
      <c r="A1016" s="1"/>
      <c r="D1016" s="3"/>
    </row>
    <row r="1017" spans="1:4" s="2" customFormat="1" ht="16.5">
      <c r="A1017" s="1"/>
      <c r="D1017" s="3"/>
    </row>
    <row r="1018" spans="1:4" s="2" customFormat="1" ht="16.5">
      <c r="A1018" s="1"/>
      <c r="D1018" s="3"/>
    </row>
    <row r="1019" spans="1:4" s="2" customFormat="1" ht="16.5">
      <c r="A1019" s="1"/>
      <c r="D1019" s="3"/>
    </row>
    <row r="1020" spans="1:4" s="2" customFormat="1" ht="16.5">
      <c r="A1020" s="1"/>
      <c r="D1020" s="3"/>
    </row>
    <row r="1021" spans="1:4" s="2" customFormat="1" ht="16.5">
      <c r="A1021" s="1"/>
      <c r="D1021" s="3"/>
    </row>
    <row r="1022" spans="1:4" s="2" customFormat="1" ht="16.5">
      <c r="A1022" s="1"/>
      <c r="D1022" s="3"/>
    </row>
    <row r="1023" spans="1:4" s="2" customFormat="1" ht="16.5">
      <c r="A1023" s="1"/>
      <c r="D1023" s="3"/>
    </row>
    <row r="1024" spans="1:4" s="2" customFormat="1" ht="16.5">
      <c r="A1024" s="1"/>
      <c r="D1024" s="3"/>
    </row>
    <row r="1025" spans="1:4" s="2" customFormat="1" ht="16.5">
      <c r="A1025" s="1"/>
      <c r="D1025" s="3"/>
    </row>
    <row r="1026" spans="1:4" s="2" customFormat="1" ht="16.5">
      <c r="A1026" s="1"/>
      <c r="D1026" s="3"/>
    </row>
    <row r="1027" spans="1:4" s="2" customFormat="1" ht="16.5">
      <c r="A1027" s="1"/>
      <c r="D1027" s="3"/>
    </row>
    <row r="1028" spans="1:4" s="2" customFormat="1" ht="16.5">
      <c r="A1028" s="1"/>
      <c r="D1028" s="3"/>
    </row>
    <row r="1029" spans="1:4" s="2" customFormat="1" ht="16.5">
      <c r="A1029" s="1"/>
      <c r="D1029" s="3"/>
    </row>
    <row r="1030" spans="1:4" s="2" customFormat="1" ht="16.5">
      <c r="A1030" s="1"/>
      <c r="D1030" s="3"/>
    </row>
    <row r="1031" spans="1:4" s="2" customFormat="1" ht="16.5">
      <c r="A1031" s="1"/>
      <c r="D1031" s="3"/>
    </row>
    <row r="1032" spans="1:4" s="2" customFormat="1" ht="16.5">
      <c r="A1032" s="1"/>
      <c r="D1032" s="3"/>
    </row>
    <row r="1033" spans="1:4" s="2" customFormat="1" ht="16.5">
      <c r="A1033" s="1"/>
      <c r="D1033" s="3"/>
    </row>
    <row r="1034" spans="1:4" s="2" customFormat="1" ht="16.5">
      <c r="A1034" s="1"/>
      <c r="D1034" s="3"/>
    </row>
    <row r="1035" spans="1:4" s="2" customFormat="1" ht="16.5">
      <c r="A1035" s="1"/>
      <c r="D1035" s="3"/>
    </row>
    <row r="1036" spans="1:4" s="2" customFormat="1" ht="16.5">
      <c r="A1036" s="1"/>
      <c r="D1036" s="3"/>
    </row>
    <row r="1037" spans="1:4" s="2" customFormat="1" ht="16.5">
      <c r="A1037" s="1"/>
      <c r="D1037" s="3"/>
    </row>
    <row r="1038" spans="1:4" s="2" customFormat="1" ht="16.5">
      <c r="A1038" s="1"/>
      <c r="D1038" s="3"/>
    </row>
    <row r="1039" spans="1:4" s="2" customFormat="1" ht="16.5">
      <c r="A1039" s="1"/>
      <c r="D1039" s="3"/>
    </row>
    <row r="1040" spans="1:4" s="2" customFormat="1" ht="16.5">
      <c r="A1040" s="1"/>
      <c r="D1040" s="3"/>
    </row>
    <row r="1041" spans="1:4" s="2" customFormat="1" ht="16.5">
      <c r="A1041" s="1"/>
      <c r="D1041" s="3"/>
    </row>
    <row r="1042" spans="1:4" s="2" customFormat="1" ht="16.5">
      <c r="A1042" s="1"/>
      <c r="D1042" s="3"/>
    </row>
    <row r="1043" spans="1:4" s="2" customFormat="1" ht="16.5">
      <c r="A1043" s="1"/>
      <c r="D1043" s="3"/>
    </row>
    <row r="1044" spans="1:4" s="2" customFormat="1" ht="16.5">
      <c r="A1044" s="1"/>
      <c r="D1044" s="3"/>
    </row>
    <row r="1045" spans="1:4" s="2" customFormat="1" ht="16.5">
      <c r="A1045" s="1"/>
      <c r="D1045" s="3"/>
    </row>
    <row r="1046" spans="1:4" s="2" customFormat="1" ht="16.5">
      <c r="A1046" s="1"/>
      <c r="D1046" s="3"/>
    </row>
    <row r="1047" spans="1:4" s="2" customFormat="1" ht="16.5">
      <c r="A1047" s="1"/>
      <c r="D1047" s="3"/>
    </row>
    <row r="1048" spans="1:4" s="2" customFormat="1" ht="16.5">
      <c r="A1048" s="1"/>
      <c r="D1048" s="3"/>
    </row>
    <row r="1049" spans="1:4" s="2" customFormat="1" ht="16.5">
      <c r="A1049" s="1"/>
      <c r="D1049" s="3"/>
    </row>
    <row r="1050" spans="1:4" s="2" customFormat="1" ht="16.5">
      <c r="A1050" s="1"/>
      <c r="D1050" s="3"/>
    </row>
    <row r="1051" spans="1:4" s="2" customFormat="1" ht="16.5">
      <c r="A1051" s="1"/>
      <c r="D1051" s="3"/>
    </row>
    <row r="1052" spans="1:4" s="2" customFormat="1" ht="16.5">
      <c r="A1052" s="1"/>
      <c r="D1052" s="3"/>
    </row>
    <row r="1053" spans="1:4" s="2" customFormat="1" ht="16.5">
      <c r="A1053" s="1"/>
      <c r="D1053" s="3"/>
    </row>
    <row r="1054" spans="1:4" s="2" customFormat="1" ht="16.5">
      <c r="A1054" s="1"/>
      <c r="D1054" s="3"/>
    </row>
    <row r="1055" spans="1:4" s="2" customFormat="1" ht="16.5">
      <c r="A1055" s="1"/>
      <c r="D1055" s="3"/>
    </row>
    <row r="1056" spans="1:4" s="2" customFormat="1" ht="16.5">
      <c r="A1056" s="1"/>
      <c r="D1056" s="3"/>
    </row>
    <row r="1057" spans="1:4" s="2" customFormat="1" ht="16.5">
      <c r="A1057" s="1"/>
      <c r="D1057" s="3"/>
    </row>
    <row r="1058" spans="1:4" s="2" customFormat="1" ht="16.5">
      <c r="A1058" s="1"/>
      <c r="D1058" s="3"/>
    </row>
    <row r="1059" spans="1:4" s="2" customFormat="1" ht="16.5">
      <c r="A1059" s="1"/>
      <c r="D1059" s="3"/>
    </row>
    <row r="1060" spans="1:4" s="2" customFormat="1" ht="16.5">
      <c r="A1060" s="1"/>
      <c r="D1060" s="3"/>
    </row>
    <row r="1061" spans="1:4" s="2" customFormat="1" ht="16.5">
      <c r="A1061" s="1"/>
      <c r="D1061" s="3"/>
    </row>
    <row r="1062" spans="1:4" s="2" customFormat="1" ht="16.5">
      <c r="A1062" s="1"/>
      <c r="D1062" s="3"/>
    </row>
    <row r="1063" spans="1:4" s="2" customFormat="1" ht="16.5">
      <c r="A1063" s="1"/>
      <c r="D1063" s="3"/>
    </row>
    <row r="1064" spans="1:4" s="2" customFormat="1" ht="16.5">
      <c r="A1064" s="1"/>
      <c r="D1064" s="3"/>
    </row>
    <row r="1065" spans="1:4" s="2" customFormat="1" ht="16.5">
      <c r="A1065" s="1"/>
      <c r="D1065" s="3"/>
    </row>
    <row r="1066" spans="1:4" s="2" customFormat="1" ht="16.5">
      <c r="A1066" s="1"/>
      <c r="D1066" s="3"/>
    </row>
    <row r="1067" spans="1:4" s="2" customFormat="1" ht="16.5">
      <c r="A1067" s="1"/>
      <c r="D1067" s="3"/>
    </row>
    <row r="1068" spans="1:4" s="2" customFormat="1" ht="16.5">
      <c r="A1068" s="1"/>
      <c r="D1068" s="3"/>
    </row>
    <row r="1069" spans="1:4" s="2" customFormat="1" ht="16.5">
      <c r="A1069" s="1"/>
      <c r="D1069" s="3"/>
    </row>
    <row r="1070" spans="1:4" s="2" customFormat="1" ht="16.5">
      <c r="A1070" s="1"/>
      <c r="D1070" s="3"/>
    </row>
    <row r="1071" spans="1:4" s="2" customFormat="1" ht="16.5">
      <c r="A1071" s="1"/>
      <c r="D1071" s="3"/>
    </row>
    <row r="1072" spans="1:4" s="2" customFormat="1" ht="16.5">
      <c r="A1072" s="1"/>
      <c r="D1072" s="3"/>
    </row>
    <row r="1073" spans="1:4" s="2" customFormat="1" ht="16.5">
      <c r="A1073" s="1"/>
      <c r="D1073" s="3"/>
    </row>
    <row r="1074" spans="1:4" s="2" customFormat="1" ht="16.5">
      <c r="A1074" s="1"/>
      <c r="D1074" s="3"/>
    </row>
    <row r="1075" spans="1:4" s="2" customFormat="1" ht="16.5">
      <c r="A1075" s="1"/>
      <c r="D1075" s="3"/>
    </row>
    <row r="1076" spans="1:4" s="2" customFormat="1" ht="16.5">
      <c r="A1076" s="1"/>
      <c r="D1076" s="3"/>
    </row>
    <row r="1077" spans="1:4" s="2" customFormat="1" ht="16.5">
      <c r="A1077" s="1"/>
      <c r="D1077" s="3"/>
    </row>
    <row r="1078" spans="1:4" s="2" customFormat="1" ht="16.5">
      <c r="A1078" s="1"/>
      <c r="D1078" s="3"/>
    </row>
    <row r="1079" spans="1:4" s="2" customFormat="1" ht="16.5">
      <c r="A1079" s="1"/>
      <c r="D1079" s="3"/>
    </row>
    <row r="1080" spans="1:4" s="2" customFormat="1" ht="16.5">
      <c r="A1080" s="1"/>
      <c r="D1080" s="3"/>
    </row>
    <row r="1081" spans="1:4" s="2" customFormat="1" ht="16.5">
      <c r="A1081" s="1"/>
      <c r="D1081" s="3"/>
    </row>
    <row r="1082" spans="1:4" s="2" customFormat="1" ht="16.5">
      <c r="A1082" s="1"/>
      <c r="D1082" s="3"/>
    </row>
    <row r="1083" spans="1:4" s="2" customFormat="1" ht="16.5">
      <c r="A1083" s="1"/>
      <c r="D1083" s="3"/>
    </row>
    <row r="1084" spans="1:4" s="2" customFormat="1" ht="16.5">
      <c r="A1084" s="1"/>
      <c r="D1084" s="3"/>
    </row>
    <row r="1085" spans="1:4" s="2" customFormat="1" ht="16.5">
      <c r="A1085" s="1"/>
      <c r="D1085" s="3"/>
    </row>
    <row r="1086" spans="1:4" s="2" customFormat="1" ht="16.5">
      <c r="A1086" s="1"/>
      <c r="D1086" s="3"/>
    </row>
    <row r="1087" spans="1:4" s="2" customFormat="1" ht="16.5">
      <c r="A1087" s="1"/>
      <c r="D1087" s="3"/>
    </row>
    <row r="1088" spans="1:4" s="2" customFormat="1" ht="16.5">
      <c r="A1088" s="1"/>
      <c r="D1088" s="3"/>
    </row>
    <row r="1089" spans="1:4" s="2" customFormat="1" ht="16.5">
      <c r="A1089" s="1"/>
      <c r="D1089" s="3"/>
    </row>
    <row r="1090" spans="1:4" s="2" customFormat="1" ht="16.5">
      <c r="A1090" s="1"/>
      <c r="D1090" s="3"/>
    </row>
    <row r="1091" spans="1:4" s="2" customFormat="1" ht="16.5">
      <c r="A1091" s="1"/>
      <c r="D1091" s="3"/>
    </row>
    <row r="1092" spans="1:4" s="2" customFormat="1" ht="16.5">
      <c r="A1092" s="1"/>
      <c r="D1092" s="3"/>
    </row>
    <row r="1093" spans="1:4" s="2" customFormat="1" ht="16.5">
      <c r="A1093" s="1"/>
      <c r="D1093" s="3"/>
    </row>
    <row r="1094" spans="1:4" s="2" customFormat="1" ht="16.5">
      <c r="A1094" s="1"/>
      <c r="D1094" s="3"/>
    </row>
    <row r="1095" spans="1:4" s="2" customFormat="1" ht="16.5">
      <c r="A1095" s="1"/>
      <c r="D1095" s="3"/>
    </row>
    <row r="1096" spans="1:4" s="2" customFormat="1" ht="16.5">
      <c r="A1096" s="1"/>
      <c r="D1096" s="3"/>
    </row>
    <row r="1097" spans="1:4" s="2" customFormat="1" ht="16.5">
      <c r="A1097" s="1"/>
      <c r="D1097" s="3"/>
    </row>
    <row r="1098" spans="1:4" s="2" customFormat="1" ht="16.5">
      <c r="A1098" s="1"/>
      <c r="D1098" s="3"/>
    </row>
    <row r="1099" spans="1:4" s="2" customFormat="1" ht="16.5">
      <c r="A1099" s="1"/>
      <c r="D1099" s="3"/>
    </row>
    <row r="1100" spans="1:4" s="2" customFormat="1" ht="16.5">
      <c r="A1100" s="1"/>
      <c r="D1100" s="3"/>
    </row>
    <row r="1101" spans="1:4" s="2" customFormat="1" ht="16.5">
      <c r="A1101" s="1"/>
      <c r="D1101" s="3"/>
    </row>
    <row r="1102" spans="1:4" s="2" customFormat="1" ht="16.5">
      <c r="A1102" s="1"/>
      <c r="D1102" s="3"/>
    </row>
    <row r="1103" spans="1:4" s="2" customFormat="1" ht="16.5">
      <c r="A1103" s="1"/>
      <c r="D1103" s="3"/>
    </row>
    <row r="1104" spans="1:4" s="2" customFormat="1" ht="16.5">
      <c r="A1104" s="1"/>
      <c r="D1104" s="3"/>
    </row>
    <row r="1105" spans="1:4" s="2" customFormat="1" ht="16.5">
      <c r="A1105" s="1"/>
      <c r="D1105" s="3"/>
    </row>
    <row r="1106" spans="1:4" s="2" customFormat="1" ht="16.5">
      <c r="A1106" s="1"/>
      <c r="D1106" s="3"/>
    </row>
    <row r="1107" spans="1:4" s="2" customFormat="1" ht="16.5">
      <c r="A1107" s="1"/>
      <c r="D1107" s="3"/>
    </row>
    <row r="1108" spans="1:4" s="2" customFormat="1" ht="16.5">
      <c r="A1108" s="1"/>
      <c r="D1108" s="3"/>
    </row>
    <row r="1109" spans="1:4" s="2" customFormat="1" ht="16.5">
      <c r="A1109" s="1"/>
      <c r="D1109" s="3"/>
    </row>
    <row r="1110" spans="1:4" s="2" customFormat="1" ht="16.5">
      <c r="A1110" s="1"/>
      <c r="D1110" s="3"/>
    </row>
    <row r="1111" spans="1:4" s="2" customFormat="1" ht="16.5">
      <c r="A1111" s="1"/>
      <c r="D1111" s="3"/>
    </row>
    <row r="1112" spans="1:4" s="2" customFormat="1" ht="16.5">
      <c r="A1112" s="1"/>
      <c r="D1112" s="3"/>
    </row>
    <row r="1113" spans="1:4" s="2" customFormat="1" ht="16.5">
      <c r="A1113" s="1"/>
      <c r="D1113" s="3"/>
    </row>
    <row r="1114" spans="1:4" s="2" customFormat="1" ht="16.5">
      <c r="A1114" s="1"/>
      <c r="D1114" s="3"/>
    </row>
    <row r="1115" spans="1:4" s="2" customFormat="1" ht="16.5">
      <c r="A1115" s="1"/>
      <c r="D1115" s="3"/>
    </row>
    <row r="1116" spans="1:4" s="2" customFormat="1" ht="16.5">
      <c r="A1116" s="1"/>
      <c r="D1116" s="3"/>
    </row>
    <row r="1117" spans="1:4" s="2" customFormat="1" ht="16.5">
      <c r="A1117" s="1"/>
      <c r="D1117" s="3"/>
    </row>
    <row r="1118" spans="1:4" s="2" customFormat="1" ht="16.5">
      <c r="A1118" s="1"/>
      <c r="D1118" s="3"/>
    </row>
    <row r="1119" spans="1:4" s="2" customFormat="1" ht="16.5">
      <c r="A1119" s="1"/>
      <c r="D1119" s="3"/>
    </row>
    <row r="1120" spans="1:4" s="2" customFormat="1" ht="16.5">
      <c r="A1120" s="1"/>
      <c r="D1120" s="3"/>
    </row>
    <row r="1121" spans="1:4" s="2" customFormat="1" ht="16.5">
      <c r="A1121" s="1"/>
      <c r="D1121" s="3"/>
    </row>
    <row r="1122" spans="1:4" s="2" customFormat="1" ht="16.5">
      <c r="A1122" s="1"/>
      <c r="D1122" s="3"/>
    </row>
    <row r="1123" spans="1:4" s="2" customFormat="1" ht="16.5">
      <c r="A1123" s="1"/>
      <c r="D1123" s="3"/>
    </row>
    <row r="1124" spans="1:4" s="2" customFormat="1" ht="16.5">
      <c r="A1124" s="1"/>
      <c r="D1124" s="3"/>
    </row>
    <row r="1125" spans="1:4" s="2" customFormat="1" ht="16.5">
      <c r="A1125" s="1"/>
      <c r="D1125" s="3"/>
    </row>
    <row r="1126" spans="1:4" s="2" customFormat="1" ht="16.5">
      <c r="A1126" s="1"/>
      <c r="D1126" s="3"/>
    </row>
    <row r="1127" spans="1:4" s="2" customFormat="1" ht="16.5">
      <c r="A1127" s="1"/>
      <c r="D1127" s="3"/>
    </row>
    <row r="1128" spans="1:4" s="2" customFormat="1" ht="16.5">
      <c r="A1128" s="1"/>
      <c r="D1128" s="3"/>
    </row>
    <row r="1129" spans="1:4" s="2" customFormat="1" ht="16.5">
      <c r="A1129" s="1"/>
      <c r="D1129" s="3"/>
    </row>
    <row r="1130" spans="1:4" s="2" customFormat="1" ht="16.5">
      <c r="A1130" s="1"/>
      <c r="D1130" s="3"/>
    </row>
    <row r="1131" spans="1:4" s="2" customFormat="1" ht="16.5">
      <c r="A1131" s="1"/>
      <c r="D1131" s="3"/>
    </row>
    <row r="1132" spans="1:4" s="2" customFormat="1" ht="16.5">
      <c r="A1132" s="1"/>
      <c r="D1132" s="3"/>
    </row>
    <row r="1133" spans="1:4" s="2" customFormat="1" ht="16.5">
      <c r="A1133" s="1"/>
      <c r="D1133" s="3"/>
    </row>
    <row r="1134" spans="1:4" s="2" customFormat="1" ht="16.5">
      <c r="A1134" s="1"/>
      <c r="D1134" s="3"/>
    </row>
    <row r="1135" spans="1:4" s="2" customFormat="1" ht="16.5">
      <c r="A1135" s="1"/>
      <c r="D1135" s="3"/>
    </row>
    <row r="1136" spans="1:4" s="2" customFormat="1" ht="16.5">
      <c r="A1136" s="1"/>
      <c r="D1136" s="3"/>
    </row>
    <row r="1137" spans="1:4" s="2" customFormat="1" ht="16.5">
      <c r="A1137" s="1"/>
      <c r="D1137" s="3"/>
    </row>
    <row r="1138" spans="1:4" s="2" customFormat="1" ht="16.5">
      <c r="A1138" s="1"/>
      <c r="D1138" s="3"/>
    </row>
    <row r="1139" spans="1:4" s="2" customFormat="1" ht="16.5">
      <c r="A1139" s="1"/>
      <c r="D1139" s="3"/>
    </row>
    <row r="1140" spans="1:4" s="2" customFormat="1" ht="16.5">
      <c r="A1140" s="1"/>
      <c r="D1140" s="3"/>
    </row>
    <row r="1141" spans="1:4" s="2" customFormat="1" ht="16.5">
      <c r="A1141" s="1"/>
      <c r="D1141" s="3"/>
    </row>
    <row r="1142" spans="1:4" s="2" customFormat="1" ht="16.5">
      <c r="A1142" s="1"/>
      <c r="D1142" s="3"/>
    </row>
    <row r="1143" spans="1:4" s="2" customFormat="1" ht="16.5">
      <c r="A1143" s="1"/>
      <c r="D1143" s="3"/>
    </row>
    <row r="1144" spans="1:4" s="2" customFormat="1" ht="16.5">
      <c r="A1144" s="1"/>
      <c r="D1144" s="3"/>
    </row>
    <row r="1145" spans="1:4" s="2" customFormat="1" ht="16.5">
      <c r="A1145" s="1"/>
      <c r="D1145" s="3"/>
    </row>
    <row r="1146" spans="1:4" s="2" customFormat="1" ht="16.5">
      <c r="A1146" s="1"/>
      <c r="D1146" s="3"/>
    </row>
    <row r="1147" spans="1:4" s="2" customFormat="1" ht="16.5">
      <c r="A1147" s="1"/>
      <c r="D1147" s="3"/>
    </row>
    <row r="1148" spans="1:4" s="2" customFormat="1" ht="16.5">
      <c r="A1148" s="1"/>
      <c r="D1148" s="3"/>
    </row>
    <row r="1149" spans="1:4" s="2" customFormat="1" ht="16.5">
      <c r="A1149" s="1"/>
      <c r="D1149" s="3"/>
    </row>
    <row r="1150" spans="1:4" s="2" customFormat="1" ht="16.5">
      <c r="A1150" s="1"/>
      <c r="D1150" s="3"/>
    </row>
    <row r="1151" spans="1:4" s="2" customFormat="1" ht="16.5">
      <c r="A1151" s="1"/>
      <c r="D1151" s="3"/>
    </row>
    <row r="1152" spans="1:4" s="2" customFormat="1" ht="16.5">
      <c r="A1152" s="1"/>
      <c r="D1152" s="3"/>
    </row>
    <row r="1153" spans="1:4" s="2" customFormat="1" ht="16.5">
      <c r="A1153" s="1"/>
      <c r="D1153" s="3"/>
    </row>
    <row r="1154" spans="1:4" s="2" customFormat="1" ht="16.5">
      <c r="A1154" s="1"/>
      <c r="D1154" s="3"/>
    </row>
    <row r="1155" spans="1:4" s="2" customFormat="1" ht="16.5">
      <c r="A1155" s="1"/>
      <c r="D1155" s="3"/>
    </row>
    <row r="1156" spans="1:4" s="2" customFormat="1" ht="16.5">
      <c r="A1156" s="1"/>
      <c r="D1156" s="3"/>
    </row>
    <row r="1157" spans="1:4" s="2" customFormat="1" ht="16.5">
      <c r="A1157" s="1"/>
      <c r="D1157" s="3"/>
    </row>
    <row r="1158" spans="1:4" s="2" customFormat="1" ht="16.5">
      <c r="A1158" s="1"/>
      <c r="D1158" s="3"/>
    </row>
    <row r="1159" spans="1:4" s="2" customFormat="1" ht="16.5">
      <c r="A1159" s="1"/>
      <c r="D1159" s="3"/>
    </row>
    <row r="1160" spans="1:4" s="2" customFormat="1" ht="16.5">
      <c r="A1160" s="1"/>
      <c r="D1160" s="3"/>
    </row>
    <row r="1161" spans="1:4" s="2" customFormat="1" ht="16.5">
      <c r="A1161" s="1"/>
      <c r="D1161" s="3"/>
    </row>
    <row r="1162" spans="1:4" s="2" customFormat="1" ht="16.5">
      <c r="A1162" s="1"/>
      <c r="D1162" s="3"/>
    </row>
    <row r="1163" spans="1:4" s="2" customFormat="1" ht="16.5">
      <c r="A1163" s="1"/>
      <c r="D1163" s="3"/>
    </row>
    <row r="1164" spans="1:4" s="2" customFormat="1" ht="16.5">
      <c r="A1164" s="1"/>
      <c r="D1164" s="3"/>
    </row>
    <row r="1165" spans="1:4" s="2" customFormat="1" ht="16.5">
      <c r="A1165" s="1"/>
      <c r="D1165" s="3"/>
    </row>
    <row r="1166" spans="1:4" s="2" customFormat="1" ht="16.5">
      <c r="A1166" s="1"/>
      <c r="D1166" s="3"/>
    </row>
    <row r="1167" spans="1:4" s="2" customFormat="1" ht="16.5">
      <c r="A1167" s="1"/>
      <c r="D1167" s="3"/>
    </row>
    <row r="1168" spans="1:4" s="2" customFormat="1" ht="16.5">
      <c r="A1168" s="1"/>
      <c r="D1168" s="3"/>
    </row>
    <row r="1169" spans="1:4" s="2" customFormat="1" ht="16.5">
      <c r="A1169" s="1"/>
      <c r="D1169" s="3"/>
    </row>
    <row r="1170" spans="1:4" s="2" customFormat="1" ht="16.5">
      <c r="A1170" s="1"/>
      <c r="D1170" s="3"/>
    </row>
    <row r="1171" spans="1:4" s="2" customFormat="1" ht="16.5">
      <c r="A1171" s="1"/>
      <c r="D1171" s="3"/>
    </row>
    <row r="1172" spans="1:4" s="2" customFormat="1" ht="16.5">
      <c r="A1172" s="1"/>
      <c r="D1172" s="3"/>
    </row>
    <row r="1173" spans="1:4" s="2" customFormat="1" ht="16.5">
      <c r="A1173" s="1"/>
      <c r="D1173" s="3"/>
    </row>
    <row r="1174" spans="1:4" s="2" customFormat="1" ht="16.5">
      <c r="A1174" s="1"/>
      <c r="D1174" s="3"/>
    </row>
    <row r="1175" spans="1:4" s="2" customFormat="1" ht="16.5">
      <c r="A1175" s="1"/>
      <c r="D1175" s="3"/>
    </row>
    <row r="1176" spans="1:4" s="2" customFormat="1" ht="16.5">
      <c r="A1176" s="1"/>
      <c r="D1176" s="3"/>
    </row>
    <row r="1177" spans="1:4" s="2" customFormat="1" ht="16.5">
      <c r="A1177" s="1"/>
      <c r="D1177" s="3"/>
    </row>
    <row r="1178" spans="1:4" s="2" customFormat="1" ht="16.5">
      <c r="A1178" s="1"/>
      <c r="D1178" s="3"/>
    </row>
    <row r="1179" spans="1:4" s="2" customFormat="1" ht="16.5">
      <c r="A1179" s="1"/>
      <c r="D1179" s="3"/>
    </row>
    <row r="1180" spans="1:4" s="2" customFormat="1" ht="16.5">
      <c r="A1180" s="1"/>
      <c r="D1180" s="3"/>
    </row>
    <row r="1181" spans="1:4" s="2" customFormat="1" ht="16.5">
      <c r="A1181" s="1"/>
      <c r="D1181" s="3"/>
    </row>
    <row r="1182" spans="1:4" s="2" customFormat="1" ht="16.5">
      <c r="A1182" s="1"/>
      <c r="D1182" s="3"/>
    </row>
    <row r="1183" spans="1:4" s="2" customFormat="1" ht="16.5">
      <c r="A1183" s="1"/>
      <c r="D1183" s="3"/>
    </row>
    <row r="1184" spans="1:4" s="2" customFormat="1" ht="16.5">
      <c r="A1184" s="1"/>
      <c r="D1184" s="3"/>
    </row>
    <row r="1185" spans="1:4" s="2" customFormat="1" ht="16.5">
      <c r="A1185" s="1"/>
      <c r="D1185" s="3"/>
    </row>
    <row r="1186" spans="1:4" s="2" customFormat="1" ht="16.5">
      <c r="A1186" s="1"/>
      <c r="D1186" s="3"/>
    </row>
    <row r="1187" spans="1:4" s="2" customFormat="1" ht="16.5">
      <c r="A1187" s="1"/>
      <c r="D1187" s="3"/>
    </row>
    <row r="1188" spans="1:4" s="2" customFormat="1" ht="16.5">
      <c r="A1188" s="1"/>
      <c r="D1188" s="3"/>
    </row>
    <row r="1189" spans="1:4" s="2" customFormat="1" ht="16.5">
      <c r="A1189" s="1"/>
      <c r="D1189" s="3"/>
    </row>
    <row r="1190" spans="1:4" s="2" customFormat="1" ht="16.5">
      <c r="A1190" s="1"/>
      <c r="D1190" s="3"/>
    </row>
    <row r="1191" spans="1:4" s="2" customFormat="1" ht="16.5">
      <c r="A1191" s="1"/>
      <c r="D1191" s="3"/>
    </row>
    <row r="1192" spans="1:4" s="2" customFormat="1" ht="16.5">
      <c r="A1192" s="1"/>
      <c r="D1192" s="3"/>
    </row>
    <row r="1193" spans="1:4" s="2" customFormat="1" ht="16.5">
      <c r="A1193" s="1"/>
      <c r="D1193" s="3"/>
    </row>
    <row r="1194" spans="1:4" s="2" customFormat="1" ht="16.5">
      <c r="A1194" s="1"/>
      <c r="D1194" s="3"/>
    </row>
    <row r="1195" spans="1:4" s="2" customFormat="1" ht="16.5">
      <c r="A1195" s="1"/>
      <c r="D1195" s="3"/>
    </row>
    <row r="1196" spans="1:4" s="2" customFormat="1" ht="16.5">
      <c r="A1196" s="1"/>
      <c r="D1196" s="3"/>
    </row>
    <row r="1197" spans="1:4" s="2" customFormat="1" ht="16.5">
      <c r="A1197" s="1"/>
      <c r="D1197" s="3"/>
    </row>
    <row r="1198" spans="1:4" s="2" customFormat="1" ht="16.5">
      <c r="A1198" s="1"/>
      <c r="D1198" s="3"/>
    </row>
    <row r="1199" spans="1:4" s="2" customFormat="1" ht="16.5">
      <c r="A1199" s="1"/>
      <c r="D1199" s="3"/>
    </row>
    <row r="1200" spans="1:4" s="2" customFormat="1" ht="16.5">
      <c r="A1200" s="1"/>
      <c r="D1200" s="3"/>
    </row>
    <row r="1201" spans="1:4" s="2" customFormat="1" ht="16.5">
      <c r="A1201" s="1"/>
      <c r="D1201" s="3"/>
    </row>
    <row r="1202" spans="1:4" s="2" customFormat="1" ht="16.5">
      <c r="A1202" s="1"/>
      <c r="D1202" s="3"/>
    </row>
    <row r="1203" spans="1:4" s="2" customFormat="1" ht="16.5">
      <c r="A1203" s="1"/>
      <c r="D1203" s="3"/>
    </row>
    <row r="1204" spans="1:4" s="2" customFormat="1" ht="16.5">
      <c r="A1204" s="1"/>
      <c r="D1204" s="3"/>
    </row>
    <row r="1205" spans="1:4" s="2" customFormat="1" ht="16.5">
      <c r="A1205" s="1"/>
      <c r="D1205" s="3"/>
    </row>
    <row r="1206" spans="1:4" s="2" customFormat="1" ht="16.5">
      <c r="A1206" s="1"/>
      <c r="D1206" s="3"/>
    </row>
    <row r="1207" spans="1:4" s="2" customFormat="1" ht="16.5">
      <c r="A1207" s="1"/>
      <c r="D1207" s="3"/>
    </row>
    <row r="1208" spans="1:4" s="2" customFormat="1" ht="16.5">
      <c r="A1208" s="1"/>
      <c r="D1208" s="3"/>
    </row>
    <row r="1209" spans="1:4" s="2" customFormat="1" ht="16.5">
      <c r="A1209" s="1"/>
      <c r="D1209" s="3"/>
    </row>
    <row r="1210" spans="1:4" s="2" customFormat="1" ht="16.5">
      <c r="A1210" s="1"/>
      <c r="D1210" s="3"/>
    </row>
    <row r="1211" spans="1:4" s="2" customFormat="1" ht="16.5">
      <c r="A1211" s="1"/>
      <c r="D1211" s="3"/>
    </row>
    <row r="1212" spans="1:4" s="2" customFormat="1" ht="16.5">
      <c r="A1212" s="1"/>
      <c r="D1212" s="3"/>
    </row>
    <row r="1213" spans="1:4" s="2" customFormat="1" ht="16.5">
      <c r="A1213" s="1"/>
      <c r="D1213" s="3"/>
    </row>
    <row r="1214" spans="1:4" s="2" customFormat="1" ht="16.5">
      <c r="A1214" s="1"/>
      <c r="D1214" s="3"/>
    </row>
    <row r="1215" spans="1:4" s="2" customFormat="1" ht="16.5">
      <c r="A1215" s="1"/>
      <c r="D1215" s="3"/>
    </row>
    <row r="1216" spans="1:4" s="2" customFormat="1" ht="16.5">
      <c r="A1216" s="1"/>
      <c r="D1216" s="3"/>
    </row>
    <row r="1217" spans="1:4" s="2" customFormat="1" ht="16.5">
      <c r="A1217" s="1"/>
      <c r="D1217" s="3"/>
    </row>
    <row r="1218" spans="1:4" s="2" customFormat="1" ht="16.5">
      <c r="A1218" s="1"/>
      <c r="D1218" s="3"/>
    </row>
    <row r="1219" spans="1:4" s="2" customFormat="1" ht="16.5">
      <c r="A1219" s="1"/>
      <c r="D1219" s="3"/>
    </row>
    <row r="1220" spans="1:4" s="2" customFormat="1" ht="16.5">
      <c r="A1220" s="1"/>
      <c r="D1220" s="3"/>
    </row>
    <row r="1221" spans="1:4" s="2" customFormat="1" ht="16.5">
      <c r="A1221" s="1"/>
      <c r="D1221" s="3"/>
    </row>
    <row r="1222" spans="1:4" s="2" customFormat="1" ht="16.5">
      <c r="A1222" s="1"/>
      <c r="D1222" s="3"/>
    </row>
    <row r="1223" spans="1:4" s="2" customFormat="1" ht="16.5">
      <c r="A1223" s="1"/>
      <c r="D1223" s="3"/>
    </row>
    <row r="1224" spans="1:4" s="2" customFormat="1" ht="16.5">
      <c r="A1224" s="1"/>
      <c r="D1224" s="3"/>
    </row>
    <row r="1225" spans="1:4" s="2" customFormat="1" ht="16.5">
      <c r="A1225" s="1"/>
      <c r="D1225" s="3"/>
    </row>
    <row r="1226" spans="1:4" s="2" customFormat="1" ht="16.5">
      <c r="A1226" s="1"/>
      <c r="D1226" s="3"/>
    </row>
    <row r="1227" spans="1:4" s="2" customFormat="1" ht="16.5">
      <c r="A1227" s="1"/>
      <c r="D1227" s="3"/>
    </row>
    <row r="1228" spans="1:4" s="2" customFormat="1" ht="16.5">
      <c r="A1228" s="1"/>
      <c r="D1228" s="3"/>
    </row>
    <row r="1229" spans="1:4" s="2" customFormat="1" ht="16.5">
      <c r="A1229" s="1"/>
      <c r="D1229" s="3"/>
    </row>
    <row r="1230" spans="1:4" s="2" customFormat="1" ht="16.5">
      <c r="A1230" s="1"/>
      <c r="D1230" s="3"/>
    </row>
    <row r="1231" spans="1:4" s="2" customFormat="1" ht="16.5">
      <c r="A1231" s="1"/>
      <c r="D1231" s="3"/>
    </row>
    <row r="1232" spans="1:4" s="2" customFormat="1" ht="16.5">
      <c r="A1232" s="1"/>
      <c r="D1232" s="3"/>
    </row>
    <row r="1233" spans="1:4" s="2" customFormat="1" ht="16.5">
      <c r="A1233" s="1"/>
      <c r="D1233" s="3"/>
    </row>
    <row r="1234" s="2" customFormat="1" ht="16.5">
      <c r="B1234" s="3"/>
    </row>
    <row r="1235" s="2" customFormat="1" ht="16.5">
      <c r="B1235" s="3"/>
    </row>
    <row r="1236" s="2" customFormat="1" ht="16.5">
      <c r="B1236" s="3"/>
    </row>
    <row r="1237" s="2" customFormat="1" ht="16.5">
      <c r="B1237" s="3"/>
    </row>
    <row r="1238" s="2" customFormat="1" ht="16.5">
      <c r="B1238" s="3"/>
    </row>
    <row r="1239" s="2" customFormat="1" ht="16.5">
      <c r="B1239" s="3"/>
    </row>
    <row r="1240" s="2" customFormat="1" ht="16.5">
      <c r="B1240" s="3"/>
    </row>
    <row r="1241" s="2" customFormat="1" ht="16.5">
      <c r="B1241" s="3"/>
    </row>
    <row r="1242" s="2" customFormat="1" ht="16.5">
      <c r="B1242" s="3"/>
    </row>
    <row r="1243" spans="1:4" ht="16.5">
      <c r="A1243" s="2"/>
      <c r="B1243" s="3"/>
      <c r="C1243" s="4"/>
      <c r="D1243" s="4"/>
    </row>
    <row r="1244" spans="1:4" ht="16.5">
      <c r="A1244" s="2"/>
      <c r="B1244" s="3"/>
      <c r="C1244" s="4"/>
      <c r="D1244" s="4"/>
    </row>
    <row r="1245" spans="1:4" ht="16.5">
      <c r="A1245" s="2"/>
      <c r="B1245" s="3"/>
      <c r="C1245" s="4"/>
      <c r="D1245" s="4"/>
    </row>
    <row r="1246" spans="1:4" ht="16.5">
      <c r="A1246" s="2"/>
      <c r="B1246" s="3"/>
      <c r="C1246" s="4"/>
      <c r="D1246" s="4"/>
    </row>
    <row r="1247" spans="1:4" ht="16.5">
      <c r="A1247" s="2"/>
      <c r="B1247" s="3"/>
      <c r="C1247" s="4"/>
      <c r="D1247" s="4"/>
    </row>
    <row r="1248" spans="1:4" ht="16.5">
      <c r="A1248" s="2"/>
      <c r="B1248" s="3"/>
      <c r="C1248" s="4"/>
      <c r="D1248" s="4"/>
    </row>
    <row r="1249" spans="1:4" ht="16.5">
      <c r="A1249" s="2"/>
      <c r="B1249" s="3"/>
      <c r="C1249" s="4"/>
      <c r="D1249" s="4"/>
    </row>
    <row r="1250" spans="1:4" ht="16.5">
      <c r="A1250" s="2"/>
      <c r="B1250" s="3"/>
      <c r="C1250" s="4"/>
      <c r="D1250" s="4"/>
    </row>
    <row r="1251" spans="1:4" ht="16.5">
      <c r="A1251" s="2"/>
      <c r="B1251" s="3"/>
      <c r="C1251" s="4"/>
      <c r="D1251" s="4"/>
    </row>
    <row r="1252" spans="1:4" ht="16.5">
      <c r="A1252" s="2"/>
      <c r="B1252" s="3"/>
      <c r="C1252" s="4"/>
      <c r="D1252" s="4"/>
    </row>
    <row r="1253" spans="1:4" ht="16.5">
      <c r="A1253" s="2"/>
      <c r="B1253" s="3"/>
      <c r="C1253" s="4"/>
      <c r="D1253" s="4"/>
    </row>
    <row r="1254" spans="1:4" ht="16.5">
      <c r="A1254" s="2"/>
      <c r="B1254" s="3"/>
      <c r="C1254" s="4"/>
      <c r="D1254" s="4"/>
    </row>
    <row r="1255" spans="1:4" ht="16.5">
      <c r="A1255" s="2"/>
      <c r="B1255" s="3"/>
      <c r="C1255" s="4"/>
      <c r="D1255" s="4"/>
    </row>
    <row r="1256" spans="1:4" ht="16.5">
      <c r="A1256" s="2"/>
      <c r="B1256" s="3"/>
      <c r="C1256" s="4"/>
      <c r="D1256" s="4"/>
    </row>
    <row r="1257" spans="1:4" ht="16.5">
      <c r="A1257" s="2"/>
      <c r="B1257" s="3"/>
      <c r="C1257" s="4"/>
      <c r="D1257" s="4"/>
    </row>
    <row r="1258" spans="1:4" ht="16.5">
      <c r="A1258" s="2"/>
      <c r="B1258" s="3"/>
      <c r="C1258" s="4"/>
      <c r="D1258" s="4"/>
    </row>
    <row r="1259" spans="1:4" ht="16.5">
      <c r="A1259" s="2"/>
      <c r="B1259" s="3"/>
      <c r="C1259" s="4"/>
      <c r="D1259" s="4"/>
    </row>
    <row r="1260" spans="1:4" ht="16.5">
      <c r="A1260" s="2"/>
      <c r="B1260" s="3"/>
      <c r="C1260" s="4"/>
      <c r="D1260" s="4"/>
    </row>
    <row r="1261" spans="1:4" ht="16.5">
      <c r="A1261" s="2"/>
      <c r="B1261" s="3"/>
      <c r="C1261" s="4"/>
      <c r="D1261" s="4"/>
    </row>
    <row r="1262" spans="1:4" ht="16.5">
      <c r="A1262" s="2"/>
      <c r="B1262" s="3"/>
      <c r="C1262" s="4"/>
      <c r="D1262" s="4"/>
    </row>
    <row r="1263" spans="1:4" ht="16.5">
      <c r="A1263" s="2"/>
      <c r="B1263" s="3"/>
      <c r="C1263" s="4"/>
      <c r="D1263" s="4"/>
    </row>
    <row r="1264" spans="1:4" ht="16.5">
      <c r="A1264" s="2"/>
      <c r="B1264" s="3"/>
      <c r="C1264" s="4"/>
      <c r="D1264" s="4"/>
    </row>
    <row r="1265" spans="1:4" ht="16.5">
      <c r="A1265" s="2"/>
      <c r="B1265" s="3"/>
      <c r="C1265" s="4"/>
      <c r="D1265" s="4"/>
    </row>
    <row r="1266" spans="1:4" ht="16.5">
      <c r="A1266" s="2"/>
      <c r="B1266" s="3"/>
      <c r="C1266" s="4"/>
      <c r="D1266" s="4"/>
    </row>
    <row r="1267" spans="1:4" ht="16.5">
      <c r="A1267" s="2"/>
      <c r="B1267" s="3"/>
      <c r="C1267" s="4"/>
      <c r="D1267" s="4"/>
    </row>
    <row r="1268" spans="1:4" ht="16.5">
      <c r="A1268" s="2"/>
      <c r="B1268" s="3"/>
      <c r="C1268" s="4"/>
      <c r="D1268" s="4"/>
    </row>
    <row r="1269" spans="1:4" ht="16.5">
      <c r="A1269" s="2"/>
      <c r="B1269" s="3"/>
      <c r="C1269" s="4"/>
      <c r="D1269" s="4"/>
    </row>
    <row r="1270" spans="1:4" ht="16.5">
      <c r="A1270" s="2"/>
      <c r="B1270" s="3"/>
      <c r="C1270" s="4"/>
      <c r="D1270" s="4"/>
    </row>
    <row r="1271" spans="1:4" ht="16.5">
      <c r="A1271" s="2"/>
      <c r="B1271" s="3"/>
      <c r="C1271" s="4"/>
      <c r="D1271" s="4"/>
    </row>
    <row r="1272" spans="1:4" ht="16.5">
      <c r="A1272" s="2"/>
      <c r="B1272" s="3"/>
      <c r="C1272" s="4"/>
      <c r="D1272" s="4"/>
    </row>
    <row r="1273" spans="1:4" ht="16.5">
      <c r="A1273" s="2"/>
      <c r="B1273" s="3"/>
      <c r="C1273" s="4"/>
      <c r="D1273" s="4"/>
    </row>
    <row r="1274" spans="1:4" ht="16.5">
      <c r="A1274" s="2"/>
      <c r="B1274" s="3"/>
      <c r="C1274" s="4"/>
      <c r="D1274" s="4"/>
    </row>
    <row r="1275" spans="1:4" ht="16.5">
      <c r="A1275" s="2"/>
      <c r="B1275" s="3"/>
      <c r="C1275" s="4"/>
      <c r="D1275" s="4"/>
    </row>
    <row r="1276" spans="1:4" ht="16.5">
      <c r="A1276" s="2"/>
      <c r="B1276" s="3"/>
      <c r="C1276" s="4"/>
      <c r="D1276" s="4"/>
    </row>
    <row r="1277" spans="1:4" ht="16.5">
      <c r="A1277" s="2"/>
      <c r="B1277" s="3"/>
      <c r="C1277" s="4"/>
      <c r="D1277" s="4"/>
    </row>
    <row r="1278" spans="1:4" ht="16.5">
      <c r="A1278" s="2"/>
      <c r="B1278" s="3"/>
      <c r="C1278" s="4"/>
      <c r="D1278" s="4"/>
    </row>
    <row r="1279" spans="1:4" ht="16.5">
      <c r="A1279" s="2"/>
      <c r="B1279" s="3"/>
      <c r="C1279" s="4"/>
      <c r="D1279" s="4"/>
    </row>
    <row r="1280" spans="1:4" ht="16.5">
      <c r="A1280" s="2"/>
      <c r="B1280" s="3"/>
      <c r="C1280" s="4"/>
      <c r="D1280" s="4"/>
    </row>
    <row r="1281" spans="1:4" ht="16.5">
      <c r="A1281" s="2"/>
      <c r="B1281" s="3"/>
      <c r="C1281" s="4"/>
      <c r="D1281" s="4"/>
    </row>
    <row r="1282" spans="1:4" ht="16.5">
      <c r="A1282" s="2"/>
      <c r="B1282" s="3"/>
      <c r="C1282" s="4"/>
      <c r="D1282" s="4"/>
    </row>
    <row r="1283" spans="1:4" ht="16.5">
      <c r="A1283" s="2"/>
      <c r="B1283" s="3"/>
      <c r="C1283" s="4"/>
      <c r="D1283" s="4"/>
    </row>
    <row r="1284" spans="1:4" ht="16.5">
      <c r="A1284" s="2"/>
      <c r="B1284" s="3"/>
      <c r="C1284" s="4"/>
      <c r="D1284" s="4"/>
    </row>
    <row r="1285" spans="1:4" ht="16.5">
      <c r="A1285" s="2"/>
      <c r="B1285" s="3"/>
      <c r="C1285" s="4"/>
      <c r="D1285" s="4"/>
    </row>
    <row r="1286" spans="1:4" ht="16.5">
      <c r="A1286" s="2"/>
      <c r="B1286" s="3"/>
      <c r="C1286" s="4"/>
      <c r="D1286" s="4"/>
    </row>
    <row r="1287" spans="1:4" ht="16.5">
      <c r="A1287" s="2"/>
      <c r="B1287" s="3"/>
      <c r="C1287" s="4"/>
      <c r="D1287" s="4"/>
    </row>
    <row r="1288" spans="1:4" ht="16.5">
      <c r="A1288" s="2"/>
      <c r="B1288" s="3"/>
      <c r="C1288" s="4"/>
      <c r="D1288" s="4"/>
    </row>
    <row r="1289" spans="1:4" ht="16.5">
      <c r="A1289" s="2"/>
      <c r="B1289" s="3"/>
      <c r="C1289" s="4"/>
      <c r="D1289" s="4"/>
    </row>
    <row r="1290" spans="1:4" ht="16.5">
      <c r="A1290" s="2"/>
      <c r="B1290" s="3"/>
      <c r="C1290" s="4"/>
      <c r="D1290" s="4"/>
    </row>
    <row r="1291" spans="1:4" ht="16.5">
      <c r="A1291" s="2"/>
      <c r="B1291" s="3"/>
      <c r="C1291" s="4"/>
      <c r="D1291" s="4"/>
    </row>
    <row r="1292" spans="1:4" ht="16.5">
      <c r="A1292" s="2"/>
      <c r="B1292" s="3"/>
      <c r="C1292" s="4"/>
      <c r="D1292" s="4"/>
    </row>
    <row r="1293" spans="1:4" ht="16.5">
      <c r="A1293" s="2"/>
      <c r="B1293" s="3"/>
      <c r="C1293" s="4"/>
      <c r="D1293" s="4"/>
    </row>
    <row r="1294" spans="1:4" ht="16.5">
      <c r="A1294" s="2"/>
      <c r="B1294" s="3"/>
      <c r="C1294" s="4"/>
      <c r="D1294" s="4"/>
    </row>
    <row r="1295" spans="1:4" ht="16.5">
      <c r="A1295" s="2"/>
      <c r="B1295" s="3"/>
      <c r="C1295" s="4"/>
      <c r="D1295" s="4"/>
    </row>
    <row r="1296" spans="1:4" ht="16.5">
      <c r="A1296" s="2"/>
      <c r="B1296" s="3"/>
      <c r="C1296" s="4"/>
      <c r="D1296" s="4"/>
    </row>
    <row r="1297" spans="1:4" ht="16.5">
      <c r="A1297" s="2"/>
      <c r="B1297" s="3"/>
      <c r="C1297" s="4"/>
      <c r="D1297" s="4"/>
    </row>
    <row r="1298" spans="1:4" ht="16.5">
      <c r="A1298" s="2"/>
      <c r="B1298" s="3"/>
      <c r="C1298" s="4"/>
      <c r="D1298" s="4"/>
    </row>
    <row r="1299" spans="1:4" ht="16.5">
      <c r="A1299" s="2"/>
      <c r="B1299" s="3"/>
      <c r="C1299" s="4"/>
      <c r="D1299" s="4"/>
    </row>
    <row r="1300" spans="1:4" ht="16.5">
      <c r="A1300" s="2"/>
      <c r="B1300" s="3"/>
      <c r="C1300" s="4"/>
      <c r="D1300" s="4"/>
    </row>
    <row r="1301" spans="1:4" ht="16.5">
      <c r="A1301" s="2"/>
      <c r="B1301" s="3"/>
      <c r="C1301" s="4"/>
      <c r="D1301" s="4"/>
    </row>
    <row r="1302" spans="1:4" ht="16.5">
      <c r="A1302" s="2"/>
      <c r="B1302" s="3"/>
      <c r="C1302" s="4"/>
      <c r="D1302" s="4"/>
    </row>
    <row r="1303" spans="1:4" ht="16.5">
      <c r="A1303" s="2"/>
      <c r="B1303" s="3"/>
      <c r="C1303" s="4"/>
      <c r="D1303" s="4"/>
    </row>
    <row r="1304" spans="1:4" ht="16.5">
      <c r="A1304" s="2"/>
      <c r="B1304" s="3"/>
      <c r="C1304" s="4"/>
      <c r="D1304" s="4"/>
    </row>
    <row r="1305" spans="1:4" ht="16.5">
      <c r="A1305" s="2"/>
      <c r="B1305" s="3"/>
      <c r="C1305" s="4"/>
      <c r="D1305" s="4"/>
    </row>
    <row r="1306" spans="1:4" ht="16.5">
      <c r="A1306" s="2"/>
      <c r="B1306" s="3"/>
      <c r="C1306" s="4"/>
      <c r="D1306" s="4"/>
    </row>
    <row r="1307" spans="1:4" ht="16.5">
      <c r="A1307" s="2"/>
      <c r="B1307" s="3"/>
      <c r="C1307" s="4"/>
      <c r="D1307" s="4"/>
    </row>
    <row r="1308" spans="1:4" ht="16.5">
      <c r="A1308" s="2"/>
      <c r="B1308" s="3"/>
      <c r="C1308" s="4"/>
      <c r="D1308" s="4"/>
    </row>
    <row r="1309" spans="1:4" ht="16.5">
      <c r="A1309" s="2"/>
      <c r="B1309" s="3"/>
      <c r="C1309" s="4"/>
      <c r="D1309" s="4"/>
    </row>
    <row r="1310" spans="1:4" ht="16.5">
      <c r="A1310" s="2"/>
      <c r="B1310" s="3"/>
      <c r="C1310" s="4"/>
      <c r="D1310" s="4"/>
    </row>
    <row r="1311" spans="1:4" ht="16.5">
      <c r="A1311" s="2"/>
      <c r="B1311" s="3"/>
      <c r="C1311" s="4"/>
      <c r="D1311" s="4"/>
    </row>
    <row r="1312" spans="1:4" ht="16.5">
      <c r="A1312" s="2"/>
      <c r="B1312" s="3"/>
      <c r="C1312" s="4"/>
      <c r="D1312" s="4"/>
    </row>
    <row r="1313" spans="1:4" ht="16.5">
      <c r="A1313" s="2"/>
      <c r="B1313" s="3"/>
      <c r="C1313" s="4"/>
      <c r="D1313" s="4"/>
    </row>
    <row r="1314" spans="1:4" ht="16.5">
      <c r="A1314" s="2"/>
      <c r="B1314" s="3"/>
      <c r="C1314" s="4"/>
      <c r="D1314" s="4"/>
    </row>
    <row r="1315" spans="1:4" ht="16.5">
      <c r="A1315" s="2"/>
      <c r="B1315" s="3"/>
      <c r="C1315" s="4"/>
      <c r="D1315" s="4"/>
    </row>
    <row r="1316" spans="1:4" ht="16.5">
      <c r="A1316" s="2"/>
      <c r="B1316" s="3"/>
      <c r="C1316" s="4"/>
      <c r="D1316" s="4"/>
    </row>
    <row r="1317" spans="1:4" ht="16.5">
      <c r="A1317" s="2"/>
      <c r="B1317" s="3"/>
      <c r="C1317" s="4"/>
      <c r="D1317" s="4"/>
    </row>
    <row r="1318" spans="1:4" ht="16.5">
      <c r="A1318" s="2"/>
      <c r="B1318" s="3"/>
      <c r="C1318" s="4"/>
      <c r="D1318" s="4"/>
    </row>
    <row r="1319" spans="1:4" ht="16.5">
      <c r="A1319" s="2"/>
      <c r="B1319" s="3"/>
      <c r="C1319" s="4"/>
      <c r="D1319" s="4"/>
    </row>
    <row r="1320" spans="1:4" ht="16.5">
      <c r="A1320" s="2"/>
      <c r="B1320" s="3"/>
      <c r="C1320" s="4"/>
      <c r="D1320" s="4"/>
    </row>
    <row r="1321" spans="1:4" ht="16.5">
      <c r="A1321" s="2"/>
      <c r="B1321" s="3"/>
      <c r="C1321" s="4"/>
      <c r="D1321" s="4"/>
    </row>
    <row r="1322" spans="1:4" ht="16.5">
      <c r="A1322" s="2"/>
      <c r="B1322" s="3"/>
      <c r="C1322" s="4"/>
      <c r="D1322" s="4"/>
    </row>
    <row r="1323" spans="1:4" ht="16.5">
      <c r="A1323" s="2"/>
      <c r="B1323" s="3"/>
      <c r="C1323" s="4"/>
      <c r="D1323" s="4"/>
    </row>
    <row r="1324" spans="1:4" ht="16.5">
      <c r="A1324" s="2"/>
      <c r="B1324" s="3"/>
      <c r="C1324" s="4"/>
      <c r="D1324" s="4"/>
    </row>
    <row r="1325" spans="1:4" ht="16.5">
      <c r="A1325" s="2"/>
      <c r="B1325" s="3"/>
      <c r="C1325" s="4"/>
      <c r="D1325" s="4"/>
    </row>
    <row r="1326" spans="1:4" ht="16.5">
      <c r="A1326" s="2"/>
      <c r="B1326" s="3"/>
      <c r="C1326" s="4"/>
      <c r="D1326" s="4"/>
    </row>
    <row r="1327" spans="1:4" ht="16.5">
      <c r="A1327" s="2"/>
      <c r="B1327" s="3"/>
      <c r="C1327" s="4"/>
      <c r="D1327" s="4"/>
    </row>
    <row r="1328" spans="1:4" ht="16.5">
      <c r="A1328" s="2"/>
      <c r="B1328" s="3"/>
      <c r="C1328" s="4"/>
      <c r="D1328" s="4"/>
    </row>
    <row r="1329" spans="1:4" ht="16.5">
      <c r="A1329" s="2"/>
      <c r="B1329" s="3"/>
      <c r="C1329" s="4"/>
      <c r="D1329" s="4"/>
    </row>
    <row r="1330" spans="1:4" ht="16.5">
      <c r="A1330" s="2"/>
      <c r="B1330" s="3"/>
      <c r="C1330" s="4"/>
      <c r="D1330" s="4"/>
    </row>
    <row r="1331" spans="1:4" ht="16.5">
      <c r="A1331" s="2"/>
      <c r="B1331" s="3"/>
      <c r="C1331" s="4"/>
      <c r="D1331" s="4"/>
    </row>
    <row r="1332" spans="1:4" ht="16.5">
      <c r="A1332" s="2"/>
      <c r="B1332" s="3"/>
      <c r="C1332" s="4"/>
      <c r="D1332" s="4"/>
    </row>
    <row r="1333" spans="1:4" ht="16.5">
      <c r="A1333" s="2"/>
      <c r="B1333" s="3"/>
      <c r="C1333" s="4"/>
      <c r="D1333" s="4"/>
    </row>
    <row r="1334" spans="1:4" ht="16.5">
      <c r="A1334" s="2"/>
      <c r="B1334" s="3"/>
      <c r="C1334" s="4"/>
      <c r="D1334" s="4"/>
    </row>
    <row r="1335" spans="1:4" ht="16.5">
      <c r="A1335" s="2"/>
      <c r="B1335" s="3"/>
      <c r="C1335" s="4"/>
      <c r="D1335" s="4"/>
    </row>
    <row r="1336" spans="1:4" ht="16.5">
      <c r="A1336" s="2"/>
      <c r="B1336" s="3"/>
      <c r="C1336" s="4"/>
      <c r="D1336" s="4"/>
    </row>
    <row r="1337" spans="1:4" ht="16.5">
      <c r="A1337" s="2"/>
      <c r="B1337" s="3"/>
      <c r="C1337" s="4"/>
      <c r="D1337" s="4"/>
    </row>
    <row r="1338" spans="1:4" ht="16.5">
      <c r="A1338" s="2"/>
      <c r="B1338" s="3"/>
      <c r="C1338" s="4"/>
      <c r="D1338" s="4"/>
    </row>
    <row r="1339" spans="1:4" ht="16.5">
      <c r="A1339" s="2"/>
      <c r="B1339" s="3"/>
      <c r="C1339" s="4"/>
      <c r="D1339" s="4"/>
    </row>
    <row r="1340" spans="1:4" ht="16.5">
      <c r="A1340" s="2"/>
      <c r="B1340" s="3"/>
      <c r="C1340" s="4"/>
      <c r="D1340" s="4"/>
    </row>
    <row r="1341" spans="1:4" ht="16.5">
      <c r="A1341" s="2"/>
      <c r="B1341" s="3"/>
      <c r="C1341" s="4"/>
      <c r="D1341" s="4"/>
    </row>
    <row r="1342" spans="1:4" ht="16.5">
      <c r="A1342" s="2"/>
      <c r="B1342" s="3"/>
      <c r="C1342" s="4"/>
      <c r="D1342" s="4"/>
    </row>
    <row r="1343" spans="1:4" ht="16.5">
      <c r="A1343" s="2"/>
      <c r="B1343" s="3"/>
      <c r="C1343" s="4"/>
      <c r="D1343" s="4"/>
    </row>
    <row r="1344" spans="1:4" ht="16.5">
      <c r="A1344" s="2"/>
      <c r="B1344" s="3"/>
      <c r="C1344" s="4"/>
      <c r="D1344" s="4"/>
    </row>
    <row r="1345" spans="1:4" ht="16.5">
      <c r="A1345" s="2"/>
      <c r="B1345" s="3"/>
      <c r="C1345" s="4"/>
      <c r="D1345" s="4"/>
    </row>
    <row r="1346" spans="1:4" ht="16.5">
      <c r="A1346" s="2"/>
      <c r="B1346" s="3"/>
      <c r="C1346" s="4"/>
      <c r="D1346" s="4"/>
    </row>
    <row r="1347" spans="1:4" ht="16.5">
      <c r="A1347" s="2"/>
      <c r="B1347" s="3"/>
      <c r="C1347" s="4"/>
      <c r="D1347" s="4"/>
    </row>
    <row r="1348" spans="1:4" ht="16.5">
      <c r="A1348" s="2"/>
      <c r="B1348" s="3"/>
      <c r="C1348" s="4"/>
      <c r="D1348" s="4"/>
    </row>
    <row r="1349" spans="1:4" ht="16.5">
      <c r="A1349" s="2"/>
      <c r="B1349" s="3"/>
      <c r="C1349" s="4"/>
      <c r="D1349" s="4"/>
    </row>
    <row r="1350" spans="1:4" ht="16.5">
      <c r="A1350" s="2"/>
      <c r="B1350" s="3"/>
      <c r="C1350" s="4"/>
      <c r="D1350" s="4"/>
    </row>
    <row r="1351" spans="1:4" ht="16.5">
      <c r="A1351" s="2"/>
      <c r="B1351" s="3"/>
      <c r="C1351" s="4"/>
      <c r="D1351" s="4"/>
    </row>
    <row r="1352" spans="1:4" ht="16.5">
      <c r="A1352" s="2"/>
      <c r="B1352" s="3"/>
      <c r="C1352" s="4"/>
      <c r="D1352" s="4"/>
    </row>
    <row r="1353" spans="1:4" ht="16.5">
      <c r="A1353" s="2"/>
      <c r="B1353" s="3"/>
      <c r="C1353" s="4"/>
      <c r="D1353" s="4"/>
    </row>
    <row r="1354" spans="1:4" ht="16.5">
      <c r="A1354" s="2"/>
      <c r="B1354" s="3"/>
      <c r="C1354" s="4"/>
      <c r="D1354" s="4"/>
    </row>
    <row r="1355" spans="1:4" ht="16.5">
      <c r="A1355" s="2"/>
      <c r="B1355" s="3"/>
      <c r="C1355" s="4"/>
      <c r="D1355" s="4"/>
    </row>
    <row r="1356" spans="1:4" ht="16.5">
      <c r="A1356" s="2"/>
      <c r="B1356" s="3"/>
      <c r="C1356" s="4"/>
      <c r="D1356" s="4"/>
    </row>
    <row r="1357" spans="1:4" ht="16.5">
      <c r="A1357" s="2"/>
      <c r="B1357" s="3"/>
      <c r="C1357" s="4"/>
      <c r="D1357" s="4"/>
    </row>
    <row r="1358" spans="1:4" ht="16.5">
      <c r="A1358" s="2"/>
      <c r="B1358" s="3"/>
      <c r="C1358" s="4"/>
      <c r="D1358" s="4"/>
    </row>
    <row r="1359" spans="1:4" ht="16.5">
      <c r="A1359" s="2"/>
      <c r="B1359" s="3"/>
      <c r="C1359" s="4"/>
      <c r="D1359" s="4"/>
    </row>
    <row r="1360" spans="1:4" ht="16.5">
      <c r="A1360" s="2"/>
      <c r="B1360" s="3"/>
      <c r="C1360" s="4"/>
      <c r="D1360" s="4"/>
    </row>
    <row r="1361" spans="1:4" ht="16.5">
      <c r="A1361" s="2"/>
      <c r="B1361" s="3"/>
      <c r="C1361" s="4"/>
      <c r="D1361" s="4"/>
    </row>
    <row r="1362" spans="1:4" ht="16.5">
      <c r="A1362" s="2"/>
      <c r="B1362" s="3"/>
      <c r="C1362" s="4"/>
      <c r="D1362" s="4"/>
    </row>
    <row r="1363" spans="1:4" ht="16.5">
      <c r="A1363" s="2"/>
      <c r="B1363" s="3"/>
      <c r="C1363" s="4"/>
      <c r="D1363" s="4"/>
    </row>
    <row r="1364" spans="1:4" ht="16.5">
      <c r="A1364" s="2"/>
      <c r="B1364" s="3"/>
      <c r="C1364" s="4"/>
      <c r="D1364" s="4"/>
    </row>
    <row r="1365" spans="1:4" ht="16.5">
      <c r="A1365" s="2"/>
      <c r="B1365" s="3"/>
      <c r="C1365" s="4"/>
      <c r="D1365" s="4"/>
    </row>
    <row r="1366" spans="1:4" ht="16.5">
      <c r="A1366" s="2"/>
      <c r="B1366" s="3"/>
      <c r="C1366" s="4"/>
      <c r="D1366" s="4"/>
    </row>
    <row r="1367" spans="1:4" ht="16.5">
      <c r="A1367" s="2"/>
      <c r="B1367" s="3"/>
      <c r="C1367" s="4"/>
      <c r="D1367" s="4"/>
    </row>
    <row r="1368" spans="1:4" ht="16.5">
      <c r="A1368" s="2"/>
      <c r="B1368" s="3"/>
      <c r="C1368" s="4"/>
      <c r="D1368" s="4"/>
    </row>
    <row r="1369" spans="1:4" ht="16.5">
      <c r="A1369" s="2"/>
      <c r="B1369" s="3"/>
      <c r="C1369" s="4"/>
      <c r="D1369" s="4"/>
    </row>
    <row r="1370" spans="1:4" ht="16.5">
      <c r="A1370" s="2"/>
      <c r="B1370" s="3"/>
      <c r="C1370" s="4"/>
      <c r="D1370" s="4"/>
    </row>
    <row r="1371" spans="1:4" ht="16.5">
      <c r="A1371" s="2"/>
      <c r="B1371" s="3"/>
      <c r="C1371" s="4"/>
      <c r="D1371" s="4"/>
    </row>
    <row r="1372" spans="1:4" ht="16.5">
      <c r="A1372" s="2"/>
      <c r="B1372" s="3"/>
      <c r="C1372" s="4"/>
      <c r="D1372" s="4"/>
    </row>
    <row r="1373" spans="1:4" ht="16.5">
      <c r="A1373" s="2"/>
      <c r="B1373" s="3"/>
      <c r="C1373" s="4"/>
      <c r="D1373" s="4"/>
    </row>
    <row r="1374" spans="1:4" ht="16.5">
      <c r="A1374" s="2"/>
      <c r="B1374" s="3"/>
      <c r="C1374" s="4"/>
      <c r="D1374" s="4"/>
    </row>
    <row r="1375" spans="1:4" ht="16.5">
      <c r="A1375" s="2"/>
      <c r="B1375" s="3"/>
      <c r="C1375" s="4"/>
      <c r="D1375" s="4"/>
    </row>
    <row r="1376" spans="1:4" ht="16.5">
      <c r="A1376" s="2"/>
      <c r="B1376" s="3"/>
      <c r="C1376" s="4"/>
      <c r="D1376" s="4"/>
    </row>
    <row r="1377" spans="1:4" ht="16.5">
      <c r="A1377" s="2"/>
      <c r="B1377" s="3"/>
      <c r="C1377" s="4"/>
      <c r="D1377" s="4"/>
    </row>
    <row r="1378" spans="1:4" ht="16.5">
      <c r="A1378" s="2"/>
      <c r="B1378" s="3"/>
      <c r="C1378" s="4"/>
      <c r="D1378" s="4"/>
    </row>
    <row r="1379" spans="1:4" ht="16.5">
      <c r="A1379" s="2"/>
      <c r="B1379" s="3"/>
      <c r="C1379" s="4"/>
      <c r="D1379" s="4"/>
    </row>
    <row r="1380" spans="1:4" ht="16.5">
      <c r="A1380" s="2"/>
      <c r="B1380" s="3"/>
      <c r="C1380" s="4"/>
      <c r="D1380" s="4"/>
    </row>
    <row r="1381" spans="1:4" ht="16.5">
      <c r="A1381" s="2"/>
      <c r="B1381" s="3"/>
      <c r="C1381" s="4"/>
      <c r="D1381" s="4"/>
    </row>
    <row r="1382" spans="1:4" ht="16.5">
      <c r="A1382" s="2"/>
      <c r="B1382" s="3"/>
      <c r="C1382" s="4"/>
      <c r="D1382" s="4"/>
    </row>
    <row r="1383" spans="1:4" ht="16.5">
      <c r="A1383" s="2"/>
      <c r="B1383" s="3"/>
      <c r="C1383" s="4"/>
      <c r="D1383" s="4"/>
    </row>
    <row r="1384" spans="1:4" ht="16.5">
      <c r="A1384" s="2"/>
      <c r="B1384" s="3"/>
      <c r="C1384" s="4"/>
      <c r="D1384" s="4"/>
    </row>
    <row r="1385" spans="1:4" ht="16.5">
      <c r="A1385" s="2"/>
      <c r="B1385" s="3"/>
      <c r="C1385" s="4"/>
      <c r="D1385" s="4"/>
    </row>
    <row r="1386" spans="1:4" ht="16.5">
      <c r="A1386" s="2"/>
      <c r="B1386" s="3"/>
      <c r="C1386" s="4"/>
      <c r="D1386" s="4"/>
    </row>
    <row r="1387" spans="1:4" ht="16.5">
      <c r="A1387" s="2"/>
      <c r="B1387" s="3"/>
      <c r="C1387" s="4"/>
      <c r="D1387" s="4"/>
    </row>
    <row r="1388" spans="1:4" ht="16.5">
      <c r="A1388" s="2"/>
      <c r="B1388" s="3"/>
      <c r="C1388" s="4"/>
      <c r="D1388" s="4"/>
    </row>
    <row r="1389" spans="1:4" ht="16.5">
      <c r="A1389" s="2"/>
      <c r="B1389" s="3"/>
      <c r="C1389" s="4"/>
      <c r="D1389" s="4"/>
    </row>
    <row r="1390" spans="1:4" ht="16.5">
      <c r="A1390" s="2"/>
      <c r="B1390" s="3"/>
      <c r="C1390" s="4"/>
      <c r="D1390" s="4"/>
    </row>
    <row r="1391" spans="1:4" ht="16.5">
      <c r="A1391" s="2"/>
      <c r="B1391" s="3"/>
      <c r="C1391" s="4"/>
      <c r="D1391" s="4"/>
    </row>
    <row r="1392" spans="1:4" ht="16.5">
      <c r="A1392" s="2"/>
      <c r="B1392" s="3"/>
      <c r="C1392" s="4"/>
      <c r="D1392" s="4"/>
    </row>
    <row r="1393" spans="1:4" ht="16.5">
      <c r="A1393" s="2"/>
      <c r="B1393" s="3"/>
      <c r="C1393" s="4"/>
      <c r="D1393" s="4"/>
    </row>
    <row r="1394" spans="1:4" ht="16.5">
      <c r="A1394" s="2"/>
      <c r="B1394" s="3"/>
      <c r="C1394" s="4"/>
      <c r="D1394" s="4"/>
    </row>
    <row r="1395" spans="1:4" ht="16.5">
      <c r="A1395" s="2"/>
      <c r="B1395" s="3"/>
      <c r="C1395" s="4"/>
      <c r="D1395" s="4"/>
    </row>
    <row r="1396" spans="1:4" ht="16.5">
      <c r="A1396" s="2"/>
      <c r="B1396" s="3"/>
      <c r="C1396" s="4"/>
      <c r="D1396" s="4"/>
    </row>
    <row r="1397" spans="1:4" ht="16.5">
      <c r="A1397" s="2"/>
      <c r="B1397" s="3"/>
      <c r="C1397" s="4"/>
      <c r="D1397" s="4"/>
    </row>
    <row r="1398" spans="1:4" ht="16.5">
      <c r="A1398" s="2"/>
      <c r="B1398" s="3"/>
      <c r="C1398" s="4"/>
      <c r="D1398" s="4"/>
    </row>
    <row r="1399" spans="1:4" ht="16.5">
      <c r="A1399" s="2"/>
      <c r="B1399" s="3"/>
      <c r="C1399" s="4"/>
      <c r="D1399" s="4"/>
    </row>
    <row r="1400" spans="1:4" ht="16.5">
      <c r="A1400" s="2"/>
      <c r="B1400" s="3"/>
      <c r="C1400" s="4"/>
      <c r="D1400" s="4"/>
    </row>
    <row r="1401" spans="1:4" ht="16.5">
      <c r="A1401" s="2"/>
      <c r="B1401" s="3"/>
      <c r="C1401" s="4"/>
      <c r="D1401" s="4"/>
    </row>
    <row r="1402" spans="1:4" ht="16.5">
      <c r="A1402" s="2"/>
      <c r="B1402" s="3"/>
      <c r="C1402" s="4"/>
      <c r="D1402" s="4"/>
    </row>
    <row r="1403" spans="1:4" ht="16.5">
      <c r="A1403" s="2"/>
      <c r="B1403" s="3"/>
      <c r="C1403" s="4"/>
      <c r="D1403" s="4"/>
    </row>
    <row r="1404" spans="1:4" ht="16.5">
      <c r="A1404" s="2"/>
      <c r="B1404" s="3"/>
      <c r="C1404" s="4"/>
      <c r="D1404" s="4"/>
    </row>
    <row r="1405" spans="1:4" ht="16.5">
      <c r="A1405" s="2"/>
      <c r="B1405" s="3"/>
      <c r="C1405" s="4"/>
      <c r="D1405" s="4"/>
    </row>
    <row r="1406" spans="1:4" ht="16.5">
      <c r="A1406" s="2"/>
      <c r="B1406" s="3"/>
      <c r="C1406" s="4"/>
      <c r="D1406" s="4"/>
    </row>
    <row r="1407" spans="1:4" ht="16.5">
      <c r="A1407" s="2"/>
      <c r="B1407" s="3"/>
      <c r="C1407" s="4"/>
      <c r="D1407" s="4"/>
    </row>
    <row r="1408" spans="1:4" ht="16.5">
      <c r="A1408" s="2"/>
      <c r="B1408" s="3"/>
      <c r="C1408" s="4"/>
      <c r="D1408" s="4"/>
    </row>
    <row r="1409" spans="1:4" ht="16.5">
      <c r="A1409" s="2"/>
      <c r="B1409" s="3"/>
      <c r="C1409" s="4"/>
      <c r="D1409" s="4"/>
    </row>
    <row r="1410" spans="1:4" ht="16.5">
      <c r="A1410" s="2"/>
      <c r="B1410" s="3"/>
      <c r="C1410" s="4"/>
      <c r="D1410" s="4"/>
    </row>
    <row r="1411" spans="1:4" ht="16.5">
      <c r="A1411" s="2"/>
      <c r="B1411" s="3"/>
      <c r="C1411" s="4"/>
      <c r="D1411" s="4"/>
    </row>
    <row r="1412" spans="1:4" ht="16.5">
      <c r="A1412" s="2"/>
      <c r="B1412" s="3"/>
      <c r="C1412" s="4"/>
      <c r="D1412" s="4"/>
    </row>
    <row r="1413" spans="1:4" ht="16.5">
      <c r="A1413" s="2"/>
      <c r="B1413" s="3"/>
      <c r="C1413" s="4"/>
      <c r="D1413" s="4"/>
    </row>
    <row r="1414" spans="1:4" ht="16.5">
      <c r="A1414" s="2"/>
      <c r="B1414" s="3"/>
      <c r="C1414" s="4"/>
      <c r="D1414" s="4"/>
    </row>
    <row r="1415" spans="1:4" ht="16.5">
      <c r="A1415" s="2"/>
      <c r="B1415" s="3"/>
      <c r="C1415" s="4"/>
      <c r="D1415" s="4"/>
    </row>
    <row r="1416" spans="1:4" ht="16.5">
      <c r="A1416" s="2"/>
      <c r="B1416" s="3"/>
      <c r="C1416" s="4"/>
      <c r="D1416" s="4"/>
    </row>
    <row r="1417" spans="1:4" ht="16.5">
      <c r="A1417" s="2"/>
      <c r="B1417" s="3"/>
      <c r="C1417" s="4"/>
      <c r="D1417" s="4"/>
    </row>
    <row r="1418" spans="1:4" ht="16.5">
      <c r="A1418" s="2"/>
      <c r="B1418" s="3"/>
      <c r="C1418" s="4"/>
      <c r="D1418" s="4"/>
    </row>
    <row r="1419" spans="1:4" ht="16.5">
      <c r="A1419" s="2"/>
      <c r="B1419" s="3"/>
      <c r="C1419" s="4"/>
      <c r="D1419" s="4"/>
    </row>
    <row r="1420" spans="1:4" ht="16.5">
      <c r="A1420" s="2"/>
      <c r="B1420" s="3"/>
      <c r="C1420" s="4"/>
      <c r="D1420" s="4"/>
    </row>
    <row r="1421" spans="1:4" ht="16.5">
      <c r="A1421" s="2"/>
      <c r="B1421" s="3"/>
      <c r="C1421" s="4"/>
      <c r="D1421" s="4"/>
    </row>
    <row r="1422" spans="1:4" ht="16.5">
      <c r="A1422" s="2"/>
      <c r="B1422" s="3"/>
      <c r="C1422" s="4"/>
      <c r="D1422" s="4"/>
    </row>
    <row r="1423" spans="1:4" ht="16.5">
      <c r="A1423" s="2"/>
      <c r="B1423" s="3"/>
      <c r="C1423" s="4"/>
      <c r="D1423" s="4"/>
    </row>
    <row r="1424" spans="1:4" ht="16.5">
      <c r="A1424" s="2"/>
      <c r="B1424" s="3"/>
      <c r="C1424" s="4"/>
      <c r="D1424" s="4"/>
    </row>
    <row r="1425" spans="1:4" ht="16.5">
      <c r="A1425" s="2"/>
      <c r="B1425" s="3"/>
      <c r="C1425" s="4"/>
      <c r="D1425" s="4"/>
    </row>
    <row r="1426" spans="1:4" ht="16.5">
      <c r="A1426" s="2"/>
      <c r="B1426" s="3"/>
      <c r="C1426" s="4"/>
      <c r="D1426" s="4"/>
    </row>
    <row r="1427" spans="1:4" ht="16.5">
      <c r="A1427" s="2"/>
      <c r="B1427" s="3"/>
      <c r="C1427" s="4"/>
      <c r="D1427" s="4"/>
    </row>
    <row r="1428" spans="1:4" ht="16.5">
      <c r="A1428" s="2"/>
      <c r="B1428" s="3"/>
      <c r="C1428" s="4"/>
      <c r="D1428" s="4"/>
    </row>
    <row r="1429" spans="1:4" ht="16.5">
      <c r="A1429" s="2"/>
      <c r="B1429" s="3"/>
      <c r="C1429" s="4"/>
      <c r="D1429" s="4"/>
    </row>
    <row r="1430" spans="1:4" ht="16.5">
      <c r="A1430" s="2"/>
      <c r="B1430" s="3"/>
      <c r="C1430" s="4"/>
      <c r="D1430" s="4"/>
    </row>
    <row r="1431" spans="1:4" ht="16.5">
      <c r="A1431" s="2"/>
      <c r="B1431" s="3"/>
      <c r="C1431" s="4"/>
      <c r="D1431" s="4"/>
    </row>
    <row r="1432" spans="1:4" ht="16.5">
      <c r="A1432" s="2"/>
      <c r="B1432" s="3"/>
      <c r="C1432" s="4"/>
      <c r="D1432" s="4"/>
    </row>
    <row r="1433" spans="1:4" ht="16.5">
      <c r="A1433" s="2"/>
      <c r="B1433" s="3"/>
      <c r="C1433" s="4"/>
      <c r="D1433" s="4"/>
    </row>
    <row r="1434" spans="1:4" ht="16.5">
      <c r="A1434" s="2"/>
      <c r="B1434" s="3"/>
      <c r="C1434" s="4"/>
      <c r="D1434" s="4"/>
    </row>
    <row r="1435" spans="1:4" ht="16.5">
      <c r="A1435" s="2"/>
      <c r="B1435" s="3"/>
      <c r="C1435" s="4"/>
      <c r="D1435" s="4"/>
    </row>
    <row r="1436" spans="1:4" ht="16.5">
      <c r="A1436" s="2"/>
      <c r="B1436" s="3"/>
      <c r="C1436" s="4"/>
      <c r="D1436" s="4"/>
    </row>
    <row r="1437" spans="1:4" ht="16.5">
      <c r="A1437" s="2"/>
      <c r="B1437" s="3"/>
      <c r="C1437" s="4"/>
      <c r="D1437" s="4"/>
    </row>
    <row r="1438" spans="1:4" ht="16.5">
      <c r="A1438" s="2"/>
      <c r="B1438" s="3"/>
      <c r="C1438" s="4"/>
      <c r="D1438" s="4"/>
    </row>
    <row r="1439" spans="1:4" ht="16.5">
      <c r="A1439" s="2"/>
      <c r="B1439" s="3"/>
      <c r="C1439" s="4"/>
      <c r="D1439" s="4"/>
    </row>
    <row r="1440" spans="1:4" ht="16.5">
      <c r="A1440" s="2"/>
      <c r="B1440" s="3"/>
      <c r="C1440" s="4"/>
      <c r="D1440" s="4"/>
    </row>
    <row r="1441" spans="1:4" ht="16.5">
      <c r="A1441" s="2"/>
      <c r="B1441" s="3"/>
      <c r="C1441" s="4"/>
      <c r="D1441" s="4"/>
    </row>
    <row r="1442" spans="1:4" ht="16.5">
      <c r="A1442" s="2"/>
      <c r="B1442" s="3"/>
      <c r="C1442" s="4"/>
      <c r="D1442" s="4"/>
    </row>
    <row r="1443" spans="1:4" ht="16.5">
      <c r="A1443" s="2"/>
      <c r="B1443" s="3"/>
      <c r="C1443" s="4"/>
      <c r="D1443" s="4"/>
    </row>
    <row r="1444" spans="1:4" ht="16.5">
      <c r="A1444" s="2"/>
      <c r="B1444" s="3"/>
      <c r="C1444" s="4"/>
      <c r="D1444" s="4"/>
    </row>
    <row r="1445" spans="1:4" ht="16.5">
      <c r="A1445" s="2"/>
      <c r="B1445" s="3"/>
      <c r="C1445" s="4"/>
      <c r="D1445" s="4"/>
    </row>
    <row r="1446" spans="1:4" ht="16.5">
      <c r="A1446" s="2"/>
      <c r="B1446" s="3"/>
      <c r="C1446" s="4"/>
      <c r="D1446" s="4"/>
    </row>
    <row r="1447" spans="1:4" ht="16.5">
      <c r="A1447" s="2"/>
      <c r="B1447" s="3"/>
      <c r="C1447" s="4"/>
      <c r="D1447" s="4"/>
    </row>
    <row r="1448" spans="1:4" ht="16.5">
      <c r="A1448" s="2"/>
      <c r="B1448" s="3"/>
      <c r="C1448" s="4"/>
      <c r="D1448" s="4"/>
    </row>
    <row r="1449" spans="1:4" ht="16.5">
      <c r="A1449" s="2"/>
      <c r="B1449" s="3"/>
      <c r="C1449" s="4"/>
      <c r="D1449" s="4"/>
    </row>
    <row r="1450" spans="1:4" ht="16.5">
      <c r="A1450" s="2"/>
      <c r="B1450" s="3"/>
      <c r="C1450" s="4"/>
      <c r="D1450" s="4"/>
    </row>
    <row r="1451" spans="1:4" ht="16.5">
      <c r="A1451" s="2"/>
      <c r="B1451" s="3"/>
      <c r="C1451" s="4"/>
      <c r="D1451" s="4"/>
    </row>
    <row r="1452" spans="1:4" ht="16.5">
      <c r="A1452" s="2"/>
      <c r="B1452" s="3"/>
      <c r="C1452" s="4"/>
      <c r="D1452" s="4"/>
    </row>
    <row r="1453" spans="1:4" ht="16.5">
      <c r="A1453" s="2"/>
      <c r="B1453" s="3"/>
      <c r="C1453" s="4"/>
      <c r="D1453" s="4"/>
    </row>
    <row r="1454" spans="1:4" ht="16.5">
      <c r="A1454" s="2"/>
      <c r="B1454" s="3"/>
      <c r="C1454" s="4"/>
      <c r="D1454" s="4"/>
    </row>
    <row r="1455" spans="1:4" ht="16.5">
      <c r="A1455" s="2"/>
      <c r="B1455" s="3"/>
      <c r="C1455" s="4"/>
      <c r="D1455" s="4"/>
    </row>
    <row r="1456" spans="1:4" ht="16.5">
      <c r="A1456" s="2"/>
      <c r="B1456" s="3"/>
      <c r="C1456" s="4"/>
      <c r="D1456" s="4"/>
    </row>
    <row r="1457" spans="1:4" ht="16.5">
      <c r="A1457" s="2"/>
      <c r="B1457" s="3"/>
      <c r="C1457" s="4"/>
      <c r="D1457" s="4"/>
    </row>
    <row r="1458" spans="1:4" ht="16.5">
      <c r="A1458" s="2"/>
      <c r="B1458" s="3"/>
      <c r="C1458" s="4"/>
      <c r="D1458" s="4"/>
    </row>
    <row r="1459" spans="1:4" ht="16.5">
      <c r="A1459" s="2"/>
      <c r="B1459" s="3"/>
      <c r="C1459" s="4"/>
      <c r="D1459" s="4"/>
    </row>
    <row r="1460" spans="1:4" ht="16.5">
      <c r="A1460" s="2"/>
      <c r="B1460" s="3"/>
      <c r="C1460" s="4"/>
      <c r="D1460" s="4"/>
    </row>
    <row r="1461" spans="1:4" ht="16.5">
      <c r="A1461" s="2"/>
      <c r="B1461" s="3"/>
      <c r="C1461" s="4"/>
      <c r="D1461" s="4"/>
    </row>
    <row r="1462" spans="1:4" ht="16.5">
      <c r="A1462" s="2"/>
      <c r="B1462" s="3"/>
      <c r="C1462" s="4"/>
      <c r="D1462" s="4"/>
    </row>
    <row r="1463" spans="1:4" ht="16.5">
      <c r="A1463" s="2"/>
      <c r="B1463" s="3"/>
      <c r="C1463" s="4"/>
      <c r="D1463" s="4"/>
    </row>
    <row r="1464" spans="1:4" ht="16.5">
      <c r="A1464" s="2"/>
      <c r="B1464" s="3"/>
      <c r="C1464" s="4"/>
      <c r="D1464" s="4"/>
    </row>
    <row r="1465" spans="1:4" ht="16.5">
      <c r="A1465" s="2"/>
      <c r="B1465" s="3"/>
      <c r="C1465" s="4"/>
      <c r="D1465" s="4"/>
    </row>
    <row r="1466" spans="1:4" ht="16.5">
      <c r="A1466" s="2"/>
      <c r="B1466" s="3"/>
      <c r="C1466" s="4"/>
      <c r="D1466" s="4"/>
    </row>
    <row r="1467" spans="1:4" ht="16.5">
      <c r="A1467" s="2"/>
      <c r="B1467" s="3"/>
      <c r="C1467" s="4"/>
      <c r="D1467" s="4"/>
    </row>
    <row r="1468" spans="1:4" ht="16.5">
      <c r="A1468" s="2"/>
      <c r="B1468" s="3"/>
      <c r="C1468" s="4"/>
      <c r="D1468" s="4"/>
    </row>
    <row r="1469" spans="1:4" ht="16.5">
      <c r="A1469" s="2"/>
      <c r="B1469" s="3"/>
      <c r="C1469" s="4"/>
      <c r="D1469" s="4"/>
    </row>
    <row r="1470" spans="1:4" ht="16.5">
      <c r="A1470" s="2"/>
      <c r="B1470" s="3"/>
      <c r="C1470" s="4"/>
      <c r="D1470" s="4"/>
    </row>
    <row r="1471" spans="1:4" ht="16.5">
      <c r="A1471" s="2"/>
      <c r="B1471" s="3"/>
      <c r="C1471" s="4"/>
      <c r="D1471" s="4"/>
    </row>
    <row r="1472" spans="1:4" ht="16.5">
      <c r="A1472" s="2"/>
      <c r="B1472" s="3"/>
      <c r="C1472" s="4"/>
      <c r="D1472" s="4"/>
    </row>
    <row r="1473" spans="1:4" ht="16.5">
      <c r="A1473" s="2"/>
      <c r="B1473" s="3"/>
      <c r="C1473" s="4"/>
      <c r="D1473" s="4"/>
    </row>
    <row r="1474" spans="1:4" ht="16.5">
      <c r="A1474" s="2"/>
      <c r="B1474" s="3"/>
      <c r="C1474" s="4"/>
      <c r="D1474" s="4"/>
    </row>
    <row r="1475" spans="1:4" ht="16.5">
      <c r="A1475" s="2"/>
      <c r="B1475" s="3"/>
      <c r="C1475" s="4"/>
      <c r="D1475" s="4"/>
    </row>
    <row r="1476" spans="1:4" ht="16.5">
      <c r="A1476" s="2"/>
      <c r="B1476" s="3"/>
      <c r="C1476" s="4"/>
      <c r="D1476" s="4"/>
    </row>
    <row r="1477" spans="1:4" ht="16.5">
      <c r="A1477" s="2"/>
      <c r="B1477" s="3"/>
      <c r="C1477" s="4"/>
      <c r="D1477" s="4"/>
    </row>
    <row r="1478" spans="1:4" ht="16.5">
      <c r="A1478" s="2"/>
      <c r="B1478" s="3"/>
      <c r="C1478" s="4"/>
      <c r="D1478" s="4"/>
    </row>
    <row r="1479" spans="1:4" ht="16.5">
      <c r="A1479" s="2"/>
      <c r="B1479" s="3"/>
      <c r="C1479" s="4"/>
      <c r="D1479" s="4"/>
    </row>
    <row r="1480" spans="1:4" ht="16.5">
      <c r="A1480" s="2"/>
      <c r="B1480" s="3"/>
      <c r="C1480" s="4"/>
      <c r="D1480" s="4"/>
    </row>
    <row r="1481" spans="1:4" ht="16.5">
      <c r="A1481" s="2"/>
      <c r="B1481" s="3"/>
      <c r="C1481" s="4"/>
      <c r="D1481" s="4"/>
    </row>
    <row r="1482" spans="1:4" ht="16.5">
      <c r="A1482" s="2"/>
      <c r="B1482" s="3"/>
      <c r="C1482" s="4"/>
      <c r="D1482" s="4"/>
    </row>
    <row r="1483" spans="1:4" ht="16.5">
      <c r="A1483" s="2"/>
      <c r="B1483" s="3"/>
      <c r="C1483" s="4"/>
      <c r="D1483" s="4"/>
    </row>
    <row r="1484" spans="1:4" ht="16.5">
      <c r="A1484" s="2"/>
      <c r="B1484" s="3"/>
      <c r="C1484" s="4"/>
      <c r="D1484" s="4"/>
    </row>
    <row r="1485" spans="1:4" ht="16.5">
      <c r="A1485" s="2"/>
      <c r="B1485" s="3"/>
      <c r="C1485" s="4"/>
      <c r="D1485" s="4"/>
    </row>
    <row r="1486" spans="1:4" ht="16.5">
      <c r="A1486" s="2"/>
      <c r="B1486" s="3"/>
      <c r="C1486" s="4"/>
      <c r="D1486" s="4"/>
    </row>
    <row r="1487" spans="1:4" ht="16.5">
      <c r="A1487" s="2"/>
      <c r="B1487" s="3"/>
      <c r="C1487" s="4"/>
      <c r="D1487" s="4"/>
    </row>
    <row r="1488" spans="1:4" ht="16.5">
      <c r="A1488" s="2"/>
      <c r="B1488" s="3"/>
      <c r="C1488" s="4"/>
      <c r="D1488" s="4"/>
    </row>
    <row r="1489" spans="1:4" ht="16.5">
      <c r="A1489" s="2"/>
      <c r="B1489" s="3"/>
      <c r="C1489" s="4"/>
      <c r="D1489" s="4"/>
    </row>
    <row r="1490" spans="1:4" ht="16.5">
      <c r="A1490" s="2"/>
      <c r="B1490" s="3"/>
      <c r="C1490" s="4"/>
      <c r="D1490" s="4"/>
    </row>
    <row r="1491" spans="1:4" ht="16.5">
      <c r="A1491" s="2"/>
      <c r="B1491" s="3"/>
      <c r="C1491" s="4"/>
      <c r="D1491" s="4"/>
    </row>
    <row r="1492" spans="1:4" ht="16.5">
      <c r="A1492" s="2"/>
      <c r="B1492" s="3"/>
      <c r="C1492" s="4"/>
      <c r="D1492" s="4"/>
    </row>
    <row r="1493" spans="1:4" ht="16.5">
      <c r="A1493" s="2"/>
      <c r="B1493" s="3"/>
      <c r="C1493" s="4"/>
      <c r="D1493" s="4"/>
    </row>
    <row r="1494" spans="1:4" ht="16.5">
      <c r="A1494" s="2"/>
      <c r="B1494" s="3"/>
      <c r="C1494" s="4"/>
      <c r="D1494" s="4"/>
    </row>
    <row r="1495" spans="1:4" ht="16.5">
      <c r="A1495" s="2"/>
      <c r="B1495" s="3"/>
      <c r="C1495" s="4"/>
      <c r="D1495" s="4"/>
    </row>
    <row r="1496" spans="1:4" ht="16.5">
      <c r="A1496" s="2"/>
      <c r="B1496" s="3"/>
      <c r="C1496" s="4"/>
      <c r="D1496" s="4"/>
    </row>
    <row r="1497" spans="1:4" ht="16.5">
      <c r="A1497" s="2"/>
      <c r="B1497" s="3"/>
      <c r="C1497" s="4"/>
      <c r="D1497" s="4"/>
    </row>
    <row r="1498" spans="1:4" ht="16.5">
      <c r="A1498" s="2"/>
      <c r="B1498" s="3"/>
      <c r="C1498" s="4"/>
      <c r="D1498" s="4"/>
    </row>
    <row r="1499" spans="1:4" ht="16.5">
      <c r="A1499" s="2"/>
      <c r="B1499" s="3"/>
      <c r="C1499" s="4"/>
      <c r="D1499" s="4"/>
    </row>
    <row r="1500" spans="1:4" ht="16.5">
      <c r="A1500" s="2"/>
      <c r="B1500" s="3"/>
      <c r="C1500" s="4"/>
      <c r="D1500" s="4"/>
    </row>
    <row r="1501" spans="1:4" ht="16.5">
      <c r="A1501" s="2"/>
      <c r="B1501" s="3"/>
      <c r="C1501" s="4"/>
      <c r="D1501" s="4"/>
    </row>
    <row r="1502" spans="1:4" ht="16.5">
      <c r="A1502" s="2"/>
      <c r="B1502" s="3"/>
      <c r="C1502" s="4"/>
      <c r="D1502" s="4"/>
    </row>
    <row r="1503" spans="1:4" ht="16.5">
      <c r="A1503" s="2"/>
      <c r="B1503" s="3"/>
      <c r="C1503" s="4"/>
      <c r="D1503" s="4"/>
    </row>
    <row r="1504" spans="1:4" ht="16.5">
      <c r="A1504" s="2"/>
      <c r="B1504" s="3"/>
      <c r="C1504" s="4"/>
      <c r="D1504" s="4"/>
    </row>
    <row r="1505" spans="1:4" ht="16.5">
      <c r="A1505" s="2"/>
      <c r="B1505" s="3"/>
      <c r="C1505" s="4"/>
      <c r="D1505" s="4"/>
    </row>
    <row r="1506" spans="1:4" ht="16.5">
      <c r="A1506" s="2"/>
      <c r="B1506" s="3"/>
      <c r="C1506" s="4"/>
      <c r="D1506" s="4"/>
    </row>
    <row r="1507" spans="1:4" ht="16.5">
      <c r="A1507" s="2"/>
      <c r="B1507" s="3"/>
      <c r="C1507" s="4"/>
      <c r="D1507" s="4"/>
    </row>
    <row r="1508" spans="1:4" ht="16.5">
      <c r="A1508" s="2"/>
      <c r="B1508" s="3"/>
      <c r="C1508" s="4"/>
      <c r="D1508" s="4"/>
    </row>
    <row r="1509" spans="1:4" ht="16.5">
      <c r="A1509" s="2"/>
      <c r="B1509" s="3"/>
      <c r="C1509" s="4"/>
      <c r="D1509" s="4"/>
    </row>
    <row r="1510" spans="1:4" ht="16.5">
      <c r="A1510" s="2"/>
      <c r="B1510" s="3"/>
      <c r="C1510" s="4"/>
      <c r="D1510" s="4"/>
    </row>
    <row r="1511" spans="1:4" ht="16.5">
      <c r="A1511" s="2"/>
      <c r="B1511" s="3"/>
      <c r="C1511" s="4"/>
      <c r="D1511" s="4"/>
    </row>
    <row r="1512" spans="1:4" ht="16.5">
      <c r="A1512" s="2"/>
      <c r="B1512" s="3"/>
      <c r="C1512" s="4"/>
      <c r="D1512" s="4"/>
    </row>
    <row r="1513" spans="1:4" ht="16.5">
      <c r="A1513" s="2"/>
      <c r="B1513" s="3"/>
      <c r="C1513" s="4"/>
      <c r="D1513" s="4"/>
    </row>
    <row r="1514" spans="1:4" ht="16.5">
      <c r="A1514" s="2"/>
      <c r="B1514" s="3"/>
      <c r="C1514" s="4"/>
      <c r="D1514" s="4"/>
    </row>
    <row r="1515" spans="1:4" ht="16.5">
      <c r="A1515" s="2"/>
      <c r="B1515" s="3"/>
      <c r="C1515" s="4"/>
      <c r="D1515" s="4"/>
    </row>
    <row r="1516" spans="1:4" ht="16.5">
      <c r="A1516" s="2"/>
      <c r="B1516" s="3"/>
      <c r="C1516" s="4"/>
      <c r="D1516" s="4"/>
    </row>
    <row r="1517" spans="1:4" ht="16.5">
      <c r="A1517" s="2"/>
      <c r="B1517" s="3"/>
      <c r="C1517" s="4"/>
      <c r="D1517" s="4"/>
    </row>
    <row r="1518" spans="1:4" ht="16.5">
      <c r="A1518" s="2"/>
      <c r="B1518" s="3"/>
      <c r="C1518" s="4"/>
      <c r="D1518" s="4"/>
    </row>
    <row r="1519" spans="1:4" ht="16.5">
      <c r="A1519" s="2"/>
      <c r="B1519" s="3"/>
      <c r="C1519" s="4"/>
      <c r="D1519" s="4"/>
    </row>
    <row r="1520" spans="1:4" ht="16.5">
      <c r="A1520" s="2"/>
      <c r="B1520" s="3"/>
      <c r="C1520" s="4"/>
      <c r="D1520" s="4"/>
    </row>
    <row r="1521" spans="1:4" ht="16.5">
      <c r="A1521" s="2"/>
      <c r="B1521" s="3"/>
      <c r="C1521" s="4"/>
      <c r="D1521" s="4"/>
    </row>
    <row r="1522" spans="1:4" ht="16.5">
      <c r="A1522" s="2"/>
      <c r="B1522" s="3"/>
      <c r="C1522" s="4"/>
      <c r="D1522" s="4"/>
    </row>
    <row r="1523" spans="1:4" ht="16.5">
      <c r="A1523" s="2"/>
      <c r="B1523" s="3"/>
      <c r="C1523" s="4"/>
      <c r="D1523" s="4"/>
    </row>
    <row r="1524" spans="1:4" ht="16.5">
      <c r="A1524" s="2"/>
      <c r="B1524" s="3"/>
      <c r="C1524" s="4"/>
      <c r="D1524" s="4"/>
    </row>
    <row r="1525" spans="1:4" ht="16.5">
      <c r="A1525" s="2"/>
      <c r="B1525" s="3"/>
      <c r="C1525" s="4"/>
      <c r="D1525" s="4"/>
    </row>
    <row r="1526" spans="1:4" ht="16.5">
      <c r="A1526" s="2"/>
      <c r="B1526" s="3"/>
      <c r="C1526" s="4"/>
      <c r="D1526" s="4"/>
    </row>
    <row r="1527" spans="1:4" ht="16.5">
      <c r="A1527" s="2"/>
      <c r="B1527" s="3"/>
      <c r="C1527" s="4"/>
      <c r="D1527" s="4"/>
    </row>
    <row r="1528" spans="1:4" ht="16.5">
      <c r="A1528" s="2"/>
      <c r="B1528" s="3"/>
      <c r="C1528" s="4"/>
      <c r="D1528" s="4"/>
    </row>
    <row r="1529" spans="1:4" ht="16.5">
      <c r="A1529" s="2"/>
      <c r="B1529" s="3"/>
      <c r="C1529" s="4"/>
      <c r="D1529" s="4"/>
    </row>
    <row r="1530" spans="1:4" ht="16.5">
      <c r="A1530" s="2"/>
      <c r="B1530" s="3"/>
      <c r="C1530" s="4"/>
      <c r="D1530" s="4"/>
    </row>
    <row r="1531" spans="1:4" ht="16.5">
      <c r="A1531" s="2"/>
      <c r="B1531" s="3"/>
      <c r="C1531" s="4"/>
      <c r="D1531" s="4"/>
    </row>
    <row r="1532" spans="1:4" ht="16.5">
      <c r="A1532" s="2"/>
      <c r="B1532" s="3"/>
      <c r="C1532" s="4"/>
      <c r="D1532" s="4"/>
    </row>
    <row r="1533" spans="1:4" ht="16.5">
      <c r="A1533" s="2"/>
      <c r="B1533" s="3"/>
      <c r="C1533" s="4"/>
      <c r="D1533" s="4"/>
    </row>
    <row r="1534" spans="1:4" ht="16.5">
      <c r="A1534" s="2"/>
      <c r="B1534" s="3"/>
      <c r="C1534" s="4"/>
      <c r="D1534" s="4"/>
    </row>
    <row r="1535" spans="1:4" ht="16.5">
      <c r="A1535" s="2"/>
      <c r="B1535" s="3"/>
      <c r="C1535" s="4"/>
      <c r="D1535" s="4"/>
    </row>
    <row r="1536" spans="1:4" ht="16.5">
      <c r="A1536" s="2"/>
      <c r="B1536" s="3"/>
      <c r="C1536" s="4"/>
      <c r="D1536" s="4"/>
    </row>
    <row r="1537" spans="1:4" ht="16.5">
      <c r="A1537" s="2"/>
      <c r="B1537" s="3"/>
      <c r="C1537" s="4"/>
      <c r="D1537" s="4"/>
    </row>
    <row r="1538" spans="1:4" ht="16.5">
      <c r="A1538" s="2"/>
      <c r="B1538" s="3"/>
      <c r="C1538" s="4"/>
      <c r="D1538" s="4"/>
    </row>
    <row r="1539" spans="1:4" ht="16.5">
      <c r="A1539" s="2"/>
      <c r="B1539" s="3"/>
      <c r="C1539" s="4"/>
      <c r="D1539" s="4"/>
    </row>
    <row r="1540" spans="1:4" ht="16.5">
      <c r="A1540" s="2"/>
      <c r="B1540" s="3"/>
      <c r="C1540" s="4"/>
      <c r="D1540" s="4"/>
    </row>
    <row r="1541" spans="1:4" ht="16.5">
      <c r="A1541" s="2"/>
      <c r="B1541" s="3"/>
      <c r="C1541" s="4"/>
      <c r="D1541" s="4"/>
    </row>
    <row r="1542" spans="1:4" ht="16.5">
      <c r="A1542" s="2"/>
      <c r="B1542" s="3"/>
      <c r="C1542" s="4"/>
      <c r="D1542" s="4"/>
    </row>
    <row r="1543" spans="1:4" ht="16.5">
      <c r="A1543" s="2"/>
      <c r="B1543" s="3"/>
      <c r="C1543" s="4"/>
      <c r="D1543" s="4"/>
    </row>
    <row r="1544" spans="1:4" ht="16.5">
      <c r="A1544" s="2"/>
      <c r="B1544" s="3"/>
      <c r="C1544" s="4"/>
      <c r="D1544" s="4"/>
    </row>
    <row r="1545" spans="1:4" ht="16.5">
      <c r="A1545" s="2"/>
      <c r="B1545" s="3"/>
      <c r="C1545" s="4"/>
      <c r="D1545" s="4"/>
    </row>
    <row r="1546" spans="1:4" ht="16.5">
      <c r="A1546" s="2"/>
      <c r="B1546" s="3"/>
      <c r="C1546" s="4"/>
      <c r="D1546" s="4"/>
    </row>
    <row r="1547" spans="1:4" ht="16.5">
      <c r="A1547" s="2"/>
      <c r="B1547" s="3"/>
      <c r="C1547" s="4"/>
      <c r="D1547" s="4"/>
    </row>
    <row r="1548" spans="1:4" ht="16.5">
      <c r="A1548" s="2"/>
      <c r="B1548" s="3"/>
      <c r="C1548" s="4"/>
      <c r="D1548" s="4"/>
    </row>
    <row r="1549" spans="1:4" ht="16.5">
      <c r="A1549" s="2"/>
      <c r="B1549" s="3"/>
      <c r="C1549" s="4"/>
      <c r="D1549" s="4"/>
    </row>
    <row r="1550" spans="1:4" ht="16.5">
      <c r="A1550" s="2"/>
      <c r="B1550" s="3"/>
      <c r="C1550" s="4"/>
      <c r="D1550" s="4"/>
    </row>
    <row r="1551" spans="1:4" ht="16.5">
      <c r="A1551" s="2"/>
      <c r="B1551" s="3"/>
      <c r="C1551" s="4"/>
      <c r="D1551" s="4"/>
    </row>
    <row r="1552" spans="1:4" ht="16.5">
      <c r="A1552" s="2"/>
      <c r="B1552" s="3"/>
      <c r="C1552" s="4"/>
      <c r="D1552" s="4"/>
    </row>
    <row r="1553" spans="1:4" ht="16.5">
      <c r="A1553" s="2"/>
      <c r="B1553" s="3"/>
      <c r="C1553" s="4"/>
      <c r="D1553" s="4"/>
    </row>
    <row r="1554" spans="1:4" ht="16.5">
      <c r="A1554" s="2"/>
      <c r="B1554" s="3"/>
      <c r="C1554" s="4"/>
      <c r="D1554" s="4"/>
    </row>
    <row r="1555" spans="1:4" ht="16.5">
      <c r="A1555" s="2"/>
      <c r="B1555" s="3"/>
      <c r="C1555" s="4"/>
      <c r="D1555" s="4"/>
    </row>
    <row r="1556" spans="1:4" ht="16.5">
      <c r="A1556" s="2"/>
      <c r="B1556" s="3"/>
      <c r="C1556" s="4"/>
      <c r="D1556" s="4"/>
    </row>
    <row r="1557" spans="1:4" ht="16.5">
      <c r="A1557" s="2"/>
      <c r="B1557" s="3"/>
      <c r="C1557" s="4"/>
      <c r="D1557" s="4"/>
    </row>
    <row r="1558" spans="1:4" ht="16.5">
      <c r="A1558" s="2"/>
      <c r="B1558" s="3"/>
      <c r="C1558" s="4"/>
      <c r="D1558" s="4"/>
    </row>
    <row r="1559" spans="1:4" ht="16.5">
      <c r="A1559" s="2"/>
      <c r="B1559" s="3"/>
      <c r="C1559" s="4"/>
      <c r="D1559" s="4"/>
    </row>
    <row r="1560" spans="1:4" ht="16.5">
      <c r="A1560" s="2"/>
      <c r="B1560" s="3"/>
      <c r="C1560" s="4"/>
      <c r="D1560" s="4"/>
    </row>
    <row r="1561" spans="1:4" ht="16.5">
      <c r="A1561" s="2"/>
      <c r="B1561" s="3"/>
      <c r="C1561" s="4"/>
      <c r="D1561" s="4"/>
    </row>
    <row r="1562" spans="1:4" ht="16.5">
      <c r="A1562" s="2"/>
      <c r="B1562" s="3"/>
      <c r="C1562" s="4"/>
      <c r="D1562" s="4"/>
    </row>
    <row r="1563" spans="1:4" ht="16.5">
      <c r="A1563" s="2"/>
      <c r="B1563" s="3"/>
      <c r="C1563" s="4"/>
      <c r="D1563" s="4"/>
    </row>
    <row r="1564" spans="1:4" ht="16.5">
      <c r="A1564" s="2"/>
      <c r="B1564" s="3"/>
      <c r="C1564" s="4"/>
      <c r="D1564" s="4"/>
    </row>
    <row r="1565" spans="1:4" ht="16.5">
      <c r="A1565" s="2"/>
      <c r="B1565" s="3"/>
      <c r="C1565" s="4"/>
      <c r="D1565" s="4"/>
    </row>
    <row r="1566" spans="1:4" ht="16.5">
      <c r="A1566" s="2"/>
      <c r="B1566" s="3"/>
      <c r="C1566" s="4"/>
      <c r="D1566" s="4"/>
    </row>
    <row r="1567" spans="1:4" ht="16.5">
      <c r="A1567" s="2"/>
      <c r="B1567" s="3"/>
      <c r="C1567" s="4"/>
      <c r="D1567" s="4"/>
    </row>
    <row r="1568" spans="1:4" ht="16.5">
      <c r="A1568" s="2"/>
      <c r="B1568" s="3"/>
      <c r="C1568" s="4"/>
      <c r="D1568" s="4"/>
    </row>
    <row r="1569" spans="1:4" ht="16.5">
      <c r="A1569" s="2"/>
      <c r="B1569" s="3"/>
      <c r="C1569" s="4"/>
      <c r="D1569" s="4"/>
    </row>
    <row r="1570" spans="1:4" ht="16.5">
      <c r="A1570" s="2"/>
      <c r="B1570" s="3"/>
      <c r="C1570" s="4"/>
      <c r="D1570" s="4"/>
    </row>
    <row r="1571" spans="1:4" ht="16.5">
      <c r="A1571" s="2"/>
      <c r="B1571" s="3"/>
      <c r="C1571" s="4"/>
      <c r="D1571" s="4"/>
    </row>
    <row r="1572" spans="1:4" ht="16.5">
      <c r="A1572" s="2"/>
      <c r="B1572" s="3"/>
      <c r="C1572" s="4"/>
      <c r="D1572" s="4"/>
    </row>
    <row r="1573" spans="1:4" ht="16.5">
      <c r="A1573" s="2"/>
      <c r="B1573" s="3"/>
      <c r="C1573" s="4"/>
      <c r="D1573" s="4"/>
    </row>
    <row r="1574" spans="1:4" ht="16.5">
      <c r="A1574" s="2"/>
      <c r="B1574" s="3"/>
      <c r="C1574" s="4"/>
      <c r="D1574" s="4"/>
    </row>
    <row r="1575" spans="1:4" ht="16.5">
      <c r="A1575" s="2"/>
      <c r="B1575" s="3"/>
      <c r="C1575" s="4"/>
      <c r="D1575" s="4"/>
    </row>
    <row r="1576" spans="1:4" ht="16.5">
      <c r="A1576" s="2"/>
      <c r="B1576" s="3"/>
      <c r="C1576" s="4"/>
      <c r="D1576" s="4"/>
    </row>
    <row r="1577" spans="1:4" ht="16.5">
      <c r="A1577" s="2"/>
      <c r="B1577" s="3"/>
      <c r="C1577" s="4"/>
      <c r="D1577" s="4"/>
    </row>
    <row r="1578" spans="1:4" ht="16.5">
      <c r="A1578" s="2"/>
      <c r="B1578" s="3"/>
      <c r="C1578" s="4"/>
      <c r="D1578" s="4"/>
    </row>
    <row r="1579" spans="1:4" ht="16.5">
      <c r="A1579" s="2"/>
      <c r="B1579" s="3"/>
      <c r="C1579" s="4"/>
      <c r="D1579" s="4"/>
    </row>
    <row r="1580" spans="1:4" ht="16.5">
      <c r="A1580" s="2"/>
      <c r="B1580" s="3"/>
      <c r="C1580" s="4"/>
      <c r="D1580" s="4"/>
    </row>
    <row r="1581" spans="1:4" ht="16.5">
      <c r="A1581" s="2"/>
      <c r="B1581" s="3"/>
      <c r="C1581" s="4"/>
      <c r="D1581" s="4"/>
    </row>
    <row r="1582" spans="1:4" ht="16.5">
      <c r="A1582" s="2"/>
      <c r="B1582" s="3"/>
      <c r="C1582" s="4"/>
      <c r="D1582" s="4"/>
    </row>
    <row r="1583" spans="1:4" ht="16.5">
      <c r="A1583" s="2"/>
      <c r="B1583" s="3"/>
      <c r="C1583" s="4"/>
      <c r="D1583" s="4"/>
    </row>
    <row r="1584" spans="1:4" ht="16.5">
      <c r="A1584" s="2"/>
      <c r="B1584" s="3"/>
      <c r="C1584" s="4"/>
      <c r="D1584" s="4"/>
    </row>
    <row r="1585" spans="1:4" ht="16.5">
      <c r="A1585" s="2"/>
      <c r="B1585" s="3"/>
      <c r="C1585" s="4"/>
      <c r="D1585" s="4"/>
    </row>
    <row r="1586" spans="1:4" ht="16.5">
      <c r="A1586" s="2"/>
      <c r="B1586" s="3"/>
      <c r="C1586" s="4"/>
      <c r="D1586" s="4"/>
    </row>
    <row r="1587" spans="1:4" ht="16.5">
      <c r="A1587" s="2"/>
      <c r="B1587" s="3"/>
      <c r="C1587" s="4"/>
      <c r="D1587" s="4"/>
    </row>
    <row r="1588" spans="1:4" ht="16.5">
      <c r="A1588" s="2"/>
      <c r="B1588" s="3"/>
      <c r="C1588" s="4"/>
      <c r="D1588" s="4"/>
    </row>
    <row r="1589" spans="1:4" ht="16.5">
      <c r="A1589" s="2"/>
      <c r="B1589" s="3"/>
      <c r="C1589" s="4"/>
      <c r="D1589" s="4"/>
    </row>
    <row r="1590" spans="1:4" ht="16.5">
      <c r="A1590" s="2"/>
      <c r="B1590" s="3"/>
      <c r="C1590" s="4"/>
      <c r="D1590" s="4"/>
    </row>
    <row r="1591" spans="1:4" ht="16.5">
      <c r="A1591" s="2"/>
      <c r="B1591" s="3"/>
      <c r="C1591" s="4"/>
      <c r="D1591" s="4"/>
    </row>
    <row r="1592" spans="1:4" ht="16.5">
      <c r="A1592" s="2"/>
      <c r="B1592" s="3"/>
      <c r="C1592" s="4"/>
      <c r="D1592" s="4"/>
    </row>
    <row r="1593" spans="1:4" ht="16.5">
      <c r="A1593" s="2"/>
      <c r="B1593" s="3"/>
      <c r="C1593" s="4"/>
      <c r="D1593" s="4"/>
    </row>
    <row r="1594" spans="1:4" ht="16.5">
      <c r="A1594" s="2"/>
      <c r="B1594" s="3"/>
      <c r="C1594" s="4"/>
      <c r="D1594" s="4"/>
    </row>
    <row r="1595" spans="1:4" ht="16.5">
      <c r="A1595" s="2"/>
      <c r="B1595" s="3"/>
      <c r="C1595" s="4"/>
      <c r="D1595" s="4"/>
    </row>
    <row r="1596" spans="1:4" ht="16.5">
      <c r="A1596" s="2"/>
      <c r="B1596" s="3"/>
      <c r="C1596" s="4"/>
      <c r="D1596" s="4"/>
    </row>
    <row r="1597" spans="1:4" ht="16.5">
      <c r="A1597" s="2"/>
      <c r="B1597" s="3"/>
      <c r="C1597" s="4"/>
      <c r="D1597" s="4"/>
    </row>
    <row r="1598" spans="1:4" ht="16.5">
      <c r="A1598" s="2"/>
      <c r="B1598" s="3"/>
      <c r="C1598" s="4"/>
      <c r="D1598" s="4"/>
    </row>
    <row r="1599" spans="1:4" ht="16.5">
      <c r="A1599" s="2"/>
      <c r="B1599" s="3"/>
      <c r="C1599" s="4"/>
      <c r="D1599" s="4"/>
    </row>
    <row r="1600" spans="1:4" ht="16.5">
      <c r="A1600" s="2"/>
      <c r="B1600" s="3"/>
      <c r="C1600" s="4"/>
      <c r="D1600" s="4"/>
    </row>
    <row r="1601" spans="1:4" ht="16.5">
      <c r="A1601" s="2"/>
      <c r="B1601" s="3"/>
      <c r="C1601" s="4"/>
      <c r="D1601" s="4"/>
    </row>
    <row r="1602" spans="1:4" ht="16.5">
      <c r="A1602" s="2"/>
      <c r="B1602" s="3"/>
      <c r="C1602" s="4"/>
      <c r="D1602" s="4"/>
    </row>
    <row r="1603" spans="1:4" ht="16.5">
      <c r="A1603" s="2"/>
      <c r="B1603" s="3"/>
      <c r="C1603" s="4"/>
      <c r="D1603" s="4"/>
    </row>
    <row r="1604" spans="1:4" ht="16.5">
      <c r="A1604" s="2"/>
      <c r="B1604" s="3"/>
      <c r="C1604" s="4"/>
      <c r="D1604" s="4"/>
    </row>
    <row r="1605" spans="1:4" ht="16.5">
      <c r="A1605" s="2"/>
      <c r="B1605" s="3"/>
      <c r="C1605" s="4"/>
      <c r="D1605" s="4"/>
    </row>
    <row r="1606" spans="1:4" ht="16.5">
      <c r="A1606" s="2"/>
      <c r="B1606" s="3"/>
      <c r="C1606" s="4"/>
      <c r="D1606" s="4"/>
    </row>
    <row r="1607" spans="1:4" ht="16.5">
      <c r="A1607" s="2"/>
      <c r="B1607" s="3"/>
      <c r="C1607" s="4"/>
      <c r="D1607" s="4"/>
    </row>
    <row r="1608" spans="1:4" ht="16.5">
      <c r="A1608" s="2"/>
      <c r="B1608" s="3"/>
      <c r="C1608" s="4"/>
      <c r="D1608" s="4"/>
    </row>
    <row r="1609" spans="1:4" ht="16.5">
      <c r="A1609" s="2"/>
      <c r="B1609" s="3"/>
      <c r="C1609" s="4"/>
      <c r="D1609" s="4"/>
    </row>
    <row r="1610" spans="1:4" ht="16.5">
      <c r="A1610" s="2"/>
      <c r="B1610" s="3"/>
      <c r="C1610" s="4"/>
      <c r="D1610" s="4"/>
    </row>
    <row r="1611" spans="1:4" ht="16.5">
      <c r="A1611" s="2"/>
      <c r="B1611" s="3"/>
      <c r="C1611" s="4"/>
      <c r="D1611" s="4"/>
    </row>
    <row r="1612" spans="1:4" ht="16.5">
      <c r="A1612" s="2"/>
      <c r="B1612" s="3"/>
      <c r="C1612" s="4"/>
      <c r="D1612" s="4"/>
    </row>
    <row r="1613" spans="1:4" ht="16.5">
      <c r="A1613" s="2"/>
      <c r="B1613" s="3"/>
      <c r="C1613" s="4"/>
      <c r="D1613" s="4"/>
    </row>
    <row r="1614" spans="1:4" ht="16.5">
      <c r="A1614" s="2"/>
      <c r="B1614" s="3"/>
      <c r="C1614" s="4"/>
      <c r="D1614" s="4"/>
    </row>
    <row r="1615" spans="1:4" ht="16.5">
      <c r="A1615" s="2"/>
      <c r="B1615" s="3"/>
      <c r="C1615" s="4"/>
      <c r="D1615" s="4"/>
    </row>
    <row r="1616" spans="1:4" ht="16.5">
      <c r="A1616" s="2"/>
      <c r="B1616" s="3"/>
      <c r="C1616" s="4"/>
      <c r="D1616" s="4"/>
    </row>
    <row r="1617" spans="1:4" ht="16.5">
      <c r="A1617" s="2"/>
      <c r="B1617" s="3"/>
      <c r="C1617" s="4"/>
      <c r="D1617" s="4"/>
    </row>
    <row r="1618" spans="1:4" ht="16.5">
      <c r="A1618" s="2"/>
      <c r="B1618" s="3"/>
      <c r="C1618" s="4"/>
      <c r="D1618" s="4"/>
    </row>
    <row r="1619" spans="1:4" ht="16.5">
      <c r="A1619" s="2"/>
      <c r="B1619" s="3"/>
      <c r="C1619" s="4"/>
      <c r="D1619" s="4"/>
    </row>
    <row r="1620" spans="1:4" ht="16.5">
      <c r="A1620" s="2"/>
      <c r="B1620" s="3"/>
      <c r="C1620" s="4"/>
      <c r="D1620" s="4"/>
    </row>
    <row r="1621" spans="1:4" ht="16.5">
      <c r="A1621" s="2"/>
      <c r="B1621" s="3"/>
      <c r="C1621" s="4"/>
      <c r="D1621" s="4"/>
    </row>
    <row r="1622" spans="1:4" ht="16.5">
      <c r="A1622" s="2"/>
      <c r="B1622" s="3"/>
      <c r="C1622" s="4"/>
      <c r="D1622" s="4"/>
    </row>
    <row r="1623" spans="1:4" ht="16.5">
      <c r="A1623" s="2"/>
      <c r="B1623" s="3"/>
      <c r="C1623" s="4"/>
      <c r="D1623" s="4"/>
    </row>
    <row r="1624" spans="1:4" ht="16.5">
      <c r="A1624" s="2"/>
      <c r="B1624" s="3"/>
      <c r="C1624" s="4"/>
      <c r="D1624" s="4"/>
    </row>
    <row r="1625" spans="1:4" ht="16.5">
      <c r="A1625" s="2"/>
      <c r="B1625" s="3"/>
      <c r="C1625" s="4"/>
      <c r="D1625" s="4"/>
    </row>
    <row r="1626" spans="1:4" ht="16.5">
      <c r="A1626" s="2"/>
      <c r="B1626" s="3"/>
      <c r="C1626" s="4"/>
      <c r="D1626" s="4"/>
    </row>
    <row r="1627" spans="1:4" ht="16.5">
      <c r="A1627" s="2"/>
      <c r="B1627" s="3"/>
      <c r="C1627" s="4"/>
      <c r="D1627" s="4"/>
    </row>
    <row r="1628" spans="1:4" ht="16.5">
      <c r="A1628" s="2"/>
      <c r="B1628" s="3"/>
      <c r="C1628" s="4"/>
      <c r="D1628" s="4"/>
    </row>
    <row r="1629" spans="1:4" ht="16.5">
      <c r="A1629" s="2"/>
      <c r="B1629" s="3"/>
      <c r="C1629" s="4"/>
      <c r="D1629" s="4"/>
    </row>
    <row r="1630" spans="1:4" ht="16.5">
      <c r="A1630" s="2"/>
      <c r="B1630" s="3"/>
      <c r="C1630" s="4"/>
      <c r="D1630" s="4"/>
    </row>
    <row r="1631" spans="1:4" ht="16.5">
      <c r="A1631" s="2"/>
      <c r="B1631" s="3"/>
      <c r="C1631" s="4"/>
      <c r="D1631" s="4"/>
    </row>
    <row r="1632" spans="1:4" ht="16.5">
      <c r="A1632" s="2"/>
      <c r="B1632" s="3"/>
      <c r="C1632" s="4"/>
      <c r="D1632" s="4"/>
    </row>
    <row r="1633" spans="1:4" ht="16.5">
      <c r="A1633" s="2"/>
      <c r="B1633" s="3"/>
      <c r="C1633" s="4"/>
      <c r="D1633" s="4"/>
    </row>
    <row r="1634" spans="1:4" ht="16.5">
      <c r="A1634" s="2"/>
      <c r="B1634" s="3"/>
      <c r="C1634" s="4"/>
      <c r="D1634" s="4"/>
    </row>
    <row r="1635" spans="1:4" ht="16.5">
      <c r="A1635" s="2"/>
      <c r="B1635" s="3"/>
      <c r="C1635" s="4"/>
      <c r="D1635" s="4"/>
    </row>
    <row r="1636" spans="1:4" ht="16.5">
      <c r="A1636" s="2"/>
      <c r="B1636" s="3"/>
      <c r="C1636" s="4"/>
      <c r="D1636" s="4"/>
    </row>
    <row r="1637" spans="1:4" ht="16.5">
      <c r="A1637" s="2"/>
      <c r="B1637" s="3"/>
      <c r="C1637" s="4"/>
      <c r="D1637" s="4"/>
    </row>
    <row r="1638" spans="1:4" ht="16.5">
      <c r="A1638" s="2"/>
      <c r="B1638" s="3"/>
      <c r="C1638" s="4"/>
      <c r="D1638" s="4"/>
    </row>
    <row r="1639" spans="1:4" ht="16.5">
      <c r="A1639" s="2"/>
      <c r="B1639" s="3"/>
      <c r="C1639" s="4"/>
      <c r="D1639" s="4"/>
    </row>
    <row r="1640" spans="1:4" ht="16.5">
      <c r="A1640" s="2"/>
      <c r="B1640" s="3"/>
      <c r="C1640" s="4"/>
      <c r="D1640" s="4"/>
    </row>
    <row r="1641" spans="1:4" ht="16.5">
      <c r="A1641" s="2"/>
      <c r="B1641" s="3"/>
      <c r="C1641" s="4"/>
      <c r="D1641" s="4"/>
    </row>
    <row r="1642" spans="1:4" ht="16.5">
      <c r="A1642" s="2"/>
      <c r="B1642" s="3"/>
      <c r="C1642" s="4"/>
      <c r="D1642" s="4"/>
    </row>
    <row r="1643" spans="1:4" ht="16.5">
      <c r="A1643" s="2"/>
      <c r="B1643" s="3"/>
      <c r="C1643" s="4"/>
      <c r="D1643" s="4"/>
    </row>
    <row r="1644" spans="1:4" ht="16.5">
      <c r="A1644" s="2"/>
      <c r="B1644" s="3"/>
      <c r="C1644" s="4"/>
      <c r="D1644" s="4"/>
    </row>
    <row r="1645" spans="1:4" ht="16.5">
      <c r="A1645" s="2"/>
      <c r="B1645" s="3"/>
      <c r="C1645" s="4"/>
      <c r="D1645" s="4"/>
    </row>
    <row r="1646" spans="1:4" ht="16.5">
      <c r="A1646" s="2"/>
      <c r="B1646" s="3"/>
      <c r="C1646" s="4"/>
      <c r="D1646" s="4"/>
    </row>
    <row r="1647" spans="1:4" ht="16.5">
      <c r="A1647" s="2"/>
      <c r="B1647" s="3"/>
      <c r="C1647" s="4"/>
      <c r="D1647" s="4"/>
    </row>
    <row r="1648" spans="1:4" ht="16.5">
      <c r="A1648" s="2"/>
      <c r="B1648" s="3"/>
      <c r="C1648" s="4"/>
      <c r="D1648" s="4"/>
    </row>
    <row r="1649" spans="1:4" ht="16.5">
      <c r="A1649" s="2"/>
      <c r="B1649" s="3"/>
      <c r="C1649" s="4"/>
      <c r="D1649" s="4"/>
    </row>
    <row r="1650" spans="1:4" ht="16.5">
      <c r="A1650" s="2"/>
      <c r="B1650" s="3"/>
      <c r="C1650" s="4"/>
      <c r="D1650" s="4"/>
    </row>
    <row r="1651" spans="1:4" ht="16.5">
      <c r="A1651" s="2"/>
      <c r="B1651" s="3"/>
      <c r="C1651" s="4"/>
      <c r="D1651" s="4"/>
    </row>
    <row r="1652" spans="1:4" ht="16.5">
      <c r="A1652" s="2"/>
      <c r="B1652" s="3"/>
      <c r="C1652" s="4"/>
      <c r="D1652" s="4"/>
    </row>
    <row r="1653" spans="1:4" ht="16.5">
      <c r="A1653" s="2"/>
      <c r="B1653" s="3"/>
      <c r="C1653" s="4"/>
      <c r="D1653" s="4"/>
    </row>
    <row r="1654" spans="1:4" ht="16.5">
      <c r="A1654" s="2"/>
      <c r="B1654" s="3"/>
      <c r="C1654" s="4"/>
      <c r="D1654" s="4"/>
    </row>
    <row r="1655" spans="1:4" ht="16.5">
      <c r="A1655" s="2"/>
      <c r="B1655" s="3"/>
      <c r="C1655" s="4"/>
      <c r="D1655" s="4"/>
    </row>
    <row r="1656" spans="1:4" ht="16.5">
      <c r="A1656" s="2"/>
      <c r="B1656" s="3"/>
      <c r="C1656" s="4"/>
      <c r="D1656" s="4"/>
    </row>
    <row r="1657" spans="1:4" ht="16.5">
      <c r="A1657" s="2"/>
      <c r="B1657" s="3"/>
      <c r="C1657" s="4"/>
      <c r="D1657" s="4"/>
    </row>
    <row r="1658" spans="1:4" ht="16.5">
      <c r="A1658" s="2"/>
      <c r="B1658" s="3"/>
      <c r="C1658" s="4"/>
      <c r="D1658" s="4"/>
    </row>
    <row r="1659" spans="1:4" ht="16.5">
      <c r="A1659" s="2"/>
      <c r="B1659" s="3"/>
      <c r="C1659" s="4"/>
      <c r="D1659" s="4"/>
    </row>
    <row r="1660" spans="1:4" ht="16.5">
      <c r="A1660" s="2"/>
      <c r="B1660" s="3"/>
      <c r="C1660" s="4"/>
      <c r="D1660" s="4"/>
    </row>
    <row r="1661" spans="1:4" ht="16.5">
      <c r="A1661" s="2"/>
      <c r="B1661" s="3"/>
      <c r="C1661" s="4"/>
      <c r="D1661" s="4"/>
    </row>
    <row r="1662" spans="1:4" ht="16.5">
      <c r="A1662" s="2"/>
      <c r="B1662" s="3"/>
      <c r="C1662" s="4"/>
      <c r="D1662" s="4"/>
    </row>
    <row r="1663" spans="1:4" ht="16.5">
      <c r="A1663" s="2"/>
      <c r="B1663" s="3"/>
      <c r="C1663" s="4"/>
      <c r="D1663" s="4"/>
    </row>
    <row r="1664" spans="1:4" ht="16.5">
      <c r="A1664" s="2"/>
      <c r="B1664" s="3"/>
      <c r="C1664" s="4"/>
      <c r="D1664" s="4"/>
    </row>
    <row r="1665" spans="1:4" ht="16.5">
      <c r="A1665" s="2"/>
      <c r="B1665" s="3"/>
      <c r="C1665" s="4"/>
      <c r="D1665" s="4"/>
    </row>
    <row r="1666" spans="1:4" ht="16.5">
      <c r="A1666" s="2"/>
      <c r="B1666" s="3"/>
      <c r="C1666" s="4"/>
      <c r="D1666" s="4"/>
    </row>
    <row r="1667" spans="1:4" ht="16.5">
      <c r="A1667" s="2"/>
      <c r="B1667" s="3"/>
      <c r="C1667" s="4"/>
      <c r="D1667" s="4"/>
    </row>
    <row r="1668" spans="1:4" ht="16.5">
      <c r="A1668" s="2"/>
      <c r="B1668" s="3"/>
      <c r="C1668" s="4"/>
      <c r="D1668" s="4"/>
    </row>
    <row r="1669" spans="1:4" ht="16.5">
      <c r="A1669" s="2"/>
      <c r="B1669" s="3"/>
      <c r="C1669" s="4"/>
      <c r="D1669" s="4"/>
    </row>
    <row r="1670" spans="1:4" ht="16.5">
      <c r="A1670" s="2"/>
      <c r="B1670" s="3"/>
      <c r="C1670" s="4"/>
      <c r="D1670" s="4"/>
    </row>
    <row r="1671" spans="1:4" ht="16.5">
      <c r="A1671" s="2"/>
      <c r="B1671" s="3"/>
      <c r="C1671" s="4"/>
      <c r="D1671" s="4"/>
    </row>
    <row r="1672" spans="1:4" ht="16.5">
      <c r="A1672" s="2"/>
      <c r="B1672" s="3"/>
      <c r="C1672" s="4"/>
      <c r="D1672" s="4"/>
    </row>
    <row r="1673" spans="1:4" ht="16.5">
      <c r="A1673" s="2"/>
      <c r="B1673" s="3"/>
      <c r="C1673" s="4"/>
      <c r="D1673" s="4"/>
    </row>
    <row r="1674" spans="1:4" ht="16.5">
      <c r="A1674" s="2"/>
      <c r="B1674" s="3"/>
      <c r="C1674" s="4"/>
      <c r="D1674" s="4"/>
    </row>
    <row r="1675" spans="1:4" ht="16.5">
      <c r="A1675" s="2"/>
      <c r="B1675" s="3"/>
      <c r="C1675" s="4"/>
      <c r="D1675" s="4"/>
    </row>
    <row r="1676" spans="1:4" ht="16.5">
      <c r="A1676" s="2"/>
      <c r="B1676" s="3"/>
      <c r="C1676" s="4"/>
      <c r="D1676" s="4"/>
    </row>
    <row r="1677" spans="1:4" ht="16.5">
      <c r="A1677" s="2"/>
      <c r="B1677" s="3"/>
      <c r="C1677" s="4"/>
      <c r="D1677" s="4"/>
    </row>
    <row r="1678" spans="1:4" ht="16.5">
      <c r="A1678" s="2"/>
      <c r="B1678" s="3"/>
      <c r="C1678" s="4"/>
      <c r="D1678" s="4"/>
    </row>
    <row r="1679" spans="1:4" ht="16.5">
      <c r="A1679" s="2"/>
      <c r="B1679" s="3"/>
      <c r="C1679" s="4"/>
      <c r="D1679" s="4"/>
    </row>
    <row r="1680" spans="1:4" ht="16.5">
      <c r="A1680" s="2"/>
      <c r="B1680" s="3"/>
      <c r="C1680" s="4"/>
      <c r="D1680" s="4"/>
    </row>
    <row r="1681" spans="1:4" ht="16.5">
      <c r="A1681" s="2"/>
      <c r="B1681" s="3"/>
      <c r="C1681" s="4"/>
      <c r="D1681" s="4"/>
    </row>
    <row r="1682" spans="1:4" ht="16.5">
      <c r="A1682" s="2"/>
      <c r="B1682" s="3"/>
      <c r="C1682" s="4"/>
      <c r="D1682" s="4"/>
    </row>
    <row r="1683" spans="1:4" ht="16.5">
      <c r="A1683" s="2"/>
      <c r="B1683" s="3"/>
      <c r="C1683" s="4"/>
      <c r="D1683" s="4"/>
    </row>
    <row r="1684" spans="1:4" ht="16.5">
      <c r="A1684" s="2"/>
      <c r="B1684" s="3"/>
      <c r="C1684" s="4"/>
      <c r="D1684" s="4"/>
    </row>
    <row r="1685" spans="1:4" ht="16.5">
      <c r="A1685" s="2"/>
      <c r="B1685" s="3"/>
      <c r="C1685" s="4"/>
      <c r="D1685" s="4"/>
    </row>
    <row r="1686" spans="1:4" ht="16.5">
      <c r="A1686" s="2"/>
      <c r="B1686" s="3"/>
      <c r="C1686" s="4"/>
      <c r="D1686" s="4"/>
    </row>
    <row r="1687" spans="1:4" ht="16.5">
      <c r="A1687" s="2"/>
      <c r="B1687" s="3"/>
      <c r="C1687" s="4"/>
      <c r="D1687" s="4"/>
    </row>
    <row r="1688" spans="1:4" ht="16.5">
      <c r="A1688" s="2"/>
      <c r="B1688" s="3"/>
      <c r="C1688" s="4"/>
      <c r="D1688" s="4"/>
    </row>
    <row r="1689" spans="1:4" ht="16.5">
      <c r="A1689" s="2"/>
      <c r="B1689" s="3"/>
      <c r="C1689" s="4"/>
      <c r="D1689" s="4"/>
    </row>
    <row r="1690" spans="1:4" ht="16.5">
      <c r="A1690" s="2"/>
      <c r="B1690" s="3"/>
      <c r="C1690" s="4"/>
      <c r="D1690" s="4"/>
    </row>
    <row r="1691" spans="1:4" ht="16.5">
      <c r="A1691" s="2"/>
      <c r="B1691" s="3"/>
      <c r="C1691" s="4"/>
      <c r="D1691" s="4"/>
    </row>
    <row r="1692" spans="1:4" ht="16.5">
      <c r="A1692" s="2"/>
      <c r="B1692" s="3"/>
      <c r="C1692" s="4"/>
      <c r="D1692" s="4"/>
    </row>
    <row r="1693" spans="1:4" ht="16.5">
      <c r="A1693" s="2"/>
      <c r="B1693" s="3"/>
      <c r="C1693" s="4"/>
      <c r="D1693" s="4"/>
    </row>
    <row r="1694" spans="1:4" ht="16.5">
      <c r="A1694" s="2"/>
      <c r="B1694" s="3"/>
      <c r="C1694" s="4"/>
      <c r="D1694" s="4"/>
    </row>
    <row r="1695" spans="1:4" ht="16.5">
      <c r="A1695" s="2"/>
      <c r="B1695" s="3"/>
      <c r="C1695" s="4"/>
      <c r="D1695" s="4"/>
    </row>
    <row r="1696" spans="1:4" ht="16.5">
      <c r="A1696" s="2"/>
      <c r="B1696" s="3"/>
      <c r="C1696" s="4"/>
      <c r="D1696" s="4"/>
    </row>
    <row r="1697" spans="1:4" ht="16.5">
      <c r="A1697" s="2"/>
      <c r="B1697" s="3"/>
      <c r="C1697" s="4"/>
      <c r="D1697" s="4"/>
    </row>
    <row r="1698" spans="1:4" ht="16.5">
      <c r="A1698" s="2"/>
      <c r="B1698" s="3"/>
      <c r="C1698" s="4"/>
      <c r="D1698" s="4"/>
    </row>
    <row r="1699" spans="1:4" ht="16.5">
      <c r="A1699" s="2"/>
      <c r="B1699" s="3"/>
      <c r="C1699" s="4"/>
      <c r="D1699" s="4"/>
    </row>
    <row r="1700" spans="1:4" ht="16.5">
      <c r="A1700" s="2"/>
      <c r="B1700" s="3"/>
      <c r="C1700" s="4"/>
      <c r="D1700" s="4"/>
    </row>
    <row r="1701" spans="1:4" ht="16.5">
      <c r="A1701" s="2"/>
      <c r="B1701" s="3"/>
      <c r="C1701" s="4"/>
      <c r="D1701" s="4"/>
    </row>
    <row r="1702" spans="1:4" ht="16.5">
      <c r="A1702" s="2"/>
      <c r="B1702" s="3"/>
      <c r="C1702" s="4"/>
      <c r="D1702" s="4"/>
    </row>
    <row r="1703" spans="1:4" ht="16.5">
      <c r="A1703" s="2"/>
      <c r="B1703" s="3"/>
      <c r="C1703" s="4"/>
      <c r="D1703" s="4"/>
    </row>
    <row r="1704" spans="1:4" ht="16.5">
      <c r="A1704" s="2"/>
      <c r="B1704" s="3"/>
      <c r="C1704" s="4"/>
      <c r="D1704" s="4"/>
    </row>
    <row r="1705" spans="1:4" ht="16.5">
      <c r="A1705" s="2"/>
      <c r="B1705" s="3"/>
      <c r="C1705" s="4"/>
      <c r="D1705" s="4"/>
    </row>
    <row r="1706" spans="1:4" ht="16.5">
      <c r="A1706" s="2"/>
      <c r="B1706" s="3"/>
      <c r="C1706" s="4"/>
      <c r="D1706" s="4"/>
    </row>
    <row r="1707" spans="1:4" ht="16.5">
      <c r="A1707" s="2"/>
      <c r="B1707" s="3"/>
      <c r="C1707" s="4"/>
      <c r="D1707" s="4"/>
    </row>
    <row r="1708" spans="1:4" ht="16.5">
      <c r="A1708" s="2"/>
      <c r="B1708" s="3"/>
      <c r="C1708" s="4"/>
      <c r="D1708" s="4"/>
    </row>
  </sheetData>
  <sheetProtection/>
  <mergeCells count="48">
    <mergeCell ref="B6:C6"/>
    <mergeCell ref="E9:G10"/>
    <mergeCell ref="E1:G1"/>
    <mergeCell ref="E2:H2"/>
    <mergeCell ref="E3:H3"/>
    <mergeCell ref="E4:H4"/>
    <mergeCell ref="E5:H5"/>
    <mergeCell ref="B7:C7"/>
    <mergeCell ref="A9:A11"/>
    <mergeCell ref="B9:B11"/>
    <mergeCell ref="C9:C11"/>
    <mergeCell ref="D9:D11"/>
    <mergeCell ref="B12:D12"/>
    <mergeCell ref="A14:A15"/>
    <mergeCell ref="B14:C15"/>
    <mergeCell ref="D14:D15"/>
    <mergeCell ref="B13:G13"/>
    <mergeCell ref="A50:A51"/>
    <mergeCell ref="B50:C51"/>
    <mergeCell ref="D50:D51"/>
    <mergeCell ref="A25:A26"/>
    <mergeCell ref="B25:C26"/>
    <mergeCell ref="D25:D26"/>
    <mergeCell ref="D99:F99"/>
    <mergeCell ref="D108:G108"/>
    <mergeCell ref="D107:F107"/>
    <mergeCell ref="A73:A74"/>
    <mergeCell ref="B73:C74"/>
    <mergeCell ref="D73:D74"/>
    <mergeCell ref="A77:A78"/>
    <mergeCell ref="B77:C78"/>
    <mergeCell ref="D77:D78"/>
    <mergeCell ref="D101:G101"/>
    <mergeCell ref="A83:A84"/>
    <mergeCell ref="B83:C84"/>
    <mergeCell ref="D83:D84"/>
    <mergeCell ref="A91:A92"/>
    <mergeCell ref="B91:C92"/>
    <mergeCell ref="D91:D92"/>
    <mergeCell ref="D113:G113"/>
    <mergeCell ref="D109:G109"/>
    <mergeCell ref="D110:G110"/>
    <mergeCell ref="D100:G100"/>
    <mergeCell ref="D103:G103"/>
    <mergeCell ref="D104:G104"/>
    <mergeCell ref="D102:G102"/>
    <mergeCell ref="D111:G111"/>
    <mergeCell ref="D112:G1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94"/>
  <sheetViews>
    <sheetView zoomScale="55" zoomScaleNormal="55" zoomScalePageLayoutView="0" workbookViewId="0" topLeftCell="A91">
      <selection activeCell="A184" sqref="A1:IV16384"/>
    </sheetView>
  </sheetViews>
  <sheetFormatPr defaultColWidth="8.8515625" defaultRowHeight="12.75"/>
  <cols>
    <col min="1" max="1" width="9.57421875" style="21" customWidth="1"/>
    <col min="2" max="2" width="4.8515625" style="20" customWidth="1"/>
    <col min="3" max="3" width="90.421875" style="19" customWidth="1"/>
    <col min="4" max="4" width="14.00390625" style="19" hidden="1" customWidth="1"/>
    <col min="5" max="5" width="15.7109375" style="21" customWidth="1"/>
    <col min="6" max="6" width="14.00390625" style="21" customWidth="1"/>
    <col min="7" max="7" width="21.57421875" style="21" customWidth="1"/>
    <col min="8" max="8" width="4.00390625" style="312" customWidth="1"/>
    <col min="9" max="9" width="4.57421875" style="360" customWidth="1"/>
    <col min="10" max="10" width="4.00390625" style="186" customWidth="1"/>
    <col min="11" max="11" width="5.140625" style="349" customWidth="1"/>
    <col min="12" max="12" width="4.7109375" style="338" customWidth="1"/>
    <col min="13" max="13" width="4.421875" style="10" customWidth="1"/>
    <col min="14" max="16384" width="8.8515625" style="10" customWidth="1"/>
  </cols>
  <sheetData>
    <row r="2" spans="1:12" s="33" customFormat="1" ht="22.5" customHeight="1">
      <c r="A2" s="60"/>
      <c r="B2" s="31"/>
      <c r="C2" s="32"/>
      <c r="D2" s="457" t="s">
        <v>326</v>
      </c>
      <c r="E2" s="457"/>
      <c r="F2" s="457"/>
      <c r="G2" s="34"/>
      <c r="H2" s="333"/>
      <c r="I2" s="359"/>
      <c r="J2" s="371"/>
      <c r="K2" s="348"/>
      <c r="L2" s="337"/>
    </row>
    <row r="3" spans="1:12" s="33" customFormat="1" ht="19.5" customHeight="1">
      <c r="A3" s="60"/>
      <c r="B3" s="31"/>
      <c r="C3" s="32"/>
      <c r="D3" s="457" t="s">
        <v>328</v>
      </c>
      <c r="E3" s="457"/>
      <c r="F3" s="457"/>
      <c r="G3" s="457"/>
      <c r="H3" s="333"/>
      <c r="I3" s="359"/>
      <c r="J3" s="371"/>
      <c r="K3" s="348"/>
      <c r="L3" s="337"/>
    </row>
    <row r="4" spans="1:12" s="33" customFormat="1" ht="16.5">
      <c r="A4" s="60"/>
      <c r="B4" s="31"/>
      <c r="C4" s="32"/>
      <c r="D4" s="457" t="s">
        <v>327</v>
      </c>
      <c r="E4" s="457"/>
      <c r="F4" s="457"/>
      <c r="G4" s="457"/>
      <c r="H4" s="333"/>
      <c r="I4" s="359"/>
      <c r="J4" s="371"/>
      <c r="K4" s="348"/>
      <c r="L4" s="337"/>
    </row>
    <row r="5" spans="4:7" ht="16.5">
      <c r="D5" s="457" t="s">
        <v>549</v>
      </c>
      <c r="E5" s="457"/>
      <c r="F5" s="457"/>
      <c r="G5" s="457"/>
    </row>
    <row r="6" spans="4:7" ht="16.5">
      <c r="D6" s="457" t="s">
        <v>560</v>
      </c>
      <c r="E6" s="457"/>
      <c r="F6" s="457"/>
      <c r="G6" s="457"/>
    </row>
    <row r="7" spans="3:4" ht="19.5">
      <c r="C7" s="29" t="s">
        <v>323</v>
      </c>
      <c r="D7" s="30"/>
    </row>
    <row r="8" spans="3:5" ht="19.5">
      <c r="C8" s="480" t="s">
        <v>561</v>
      </c>
      <c r="D8" s="480"/>
      <c r="E8" s="138"/>
    </row>
    <row r="9" spans="3:4" ht="19.5">
      <c r="C9" s="480" t="s">
        <v>324</v>
      </c>
      <c r="D9" s="480"/>
    </row>
    <row r="10" spans="3:4" ht="12.75" customHeight="1">
      <c r="C10" s="15"/>
      <c r="D10" s="15"/>
    </row>
    <row r="11" spans="1:7" ht="12.75" customHeight="1" thickBot="1">
      <c r="A11" s="10"/>
      <c r="B11" s="10"/>
      <c r="C11" s="10"/>
      <c r="D11" s="10"/>
      <c r="E11" s="10"/>
      <c r="F11" s="10"/>
      <c r="G11" s="10"/>
    </row>
    <row r="12" spans="1:7" ht="39" customHeight="1">
      <c r="A12" s="481"/>
      <c r="B12" s="483"/>
      <c r="C12" s="54" t="s">
        <v>85</v>
      </c>
      <c r="D12" s="40" t="s">
        <v>898</v>
      </c>
      <c r="E12" s="486" t="s">
        <v>86</v>
      </c>
      <c r="F12" s="487"/>
      <c r="G12" s="488"/>
    </row>
    <row r="13" spans="1:7" ht="27.75" customHeight="1">
      <c r="A13" s="482"/>
      <c r="B13" s="484"/>
      <c r="C13" s="489" t="s">
        <v>87</v>
      </c>
      <c r="D13" s="478"/>
      <c r="E13" s="23" t="s">
        <v>474</v>
      </c>
      <c r="F13" s="23" t="s">
        <v>475</v>
      </c>
      <c r="G13" s="41" t="s">
        <v>564</v>
      </c>
    </row>
    <row r="14" spans="1:7" ht="30" customHeight="1">
      <c r="A14" s="459"/>
      <c r="B14" s="485"/>
      <c r="C14" s="490"/>
      <c r="D14" s="479"/>
      <c r="E14" s="23">
        <f>E18+E107+E141+E207+E287+E323+E522+E554+E595+E599+E626+E650+E665+E675+E742+E766</f>
        <v>200</v>
      </c>
      <c r="F14" s="23">
        <f>F18+F107+F141+F207+F287+F323+F522+F554+F595+F599+F626+F650+F665+F675+F742+F766</f>
        <v>554</v>
      </c>
      <c r="G14" s="41">
        <f>G18+G107+G141+G207+G287+G323+G522+G554+G595+G599+G626+G650+G665+G675+G742+G766</f>
        <v>726</v>
      </c>
    </row>
    <row r="15" spans="1:7" ht="12.75" customHeight="1">
      <c r="A15" s="61"/>
      <c r="B15" s="58"/>
      <c r="C15" s="56" t="s">
        <v>88</v>
      </c>
      <c r="D15" s="22"/>
      <c r="E15" s="23"/>
      <c r="F15" s="23"/>
      <c r="G15" s="41"/>
    </row>
    <row r="16" spans="1:7" ht="27.75" customHeight="1">
      <c r="A16" s="458"/>
      <c r="B16" s="460"/>
      <c r="C16" s="489" t="s">
        <v>89</v>
      </c>
      <c r="D16" s="478"/>
      <c r="E16" s="23" t="s">
        <v>474</v>
      </c>
      <c r="F16" s="23" t="s">
        <v>475</v>
      </c>
      <c r="G16" s="41" t="s">
        <v>564</v>
      </c>
    </row>
    <row r="17" spans="1:7" ht="26.25" customHeight="1">
      <c r="A17" s="459"/>
      <c r="B17" s="460"/>
      <c r="C17" s="490"/>
      <c r="D17" s="479"/>
      <c r="E17" s="50">
        <f>E18+E107+E141</f>
        <v>48</v>
      </c>
      <c r="F17" s="14">
        <f>F18+F107+F141</f>
        <v>150</v>
      </c>
      <c r="G17" s="50">
        <f>G18+G107+G141</f>
        <v>181</v>
      </c>
    </row>
    <row r="18" spans="1:7" ht="27.75" customHeight="1">
      <c r="A18" s="61"/>
      <c r="B18" s="58"/>
      <c r="C18" s="55" t="s">
        <v>550</v>
      </c>
      <c r="D18" s="49"/>
      <c r="E18" s="23">
        <f>SUM(E19:E104)</f>
        <v>13</v>
      </c>
      <c r="F18" s="23">
        <f>SUM(F19:F104)+E18</f>
        <v>62</v>
      </c>
      <c r="G18" s="41">
        <f>SUM(G19:G104)+F18</f>
        <v>86</v>
      </c>
    </row>
    <row r="19" spans="1:12" s="130" customFormat="1" ht="29.25" customHeight="1">
      <c r="A19" s="124">
        <v>1</v>
      </c>
      <c r="B19" s="125">
        <v>1</v>
      </c>
      <c r="C19" s="126" t="s">
        <v>16</v>
      </c>
      <c r="D19" s="127" t="s">
        <v>48</v>
      </c>
      <c r="E19" s="128"/>
      <c r="F19" s="128">
        <v>1</v>
      </c>
      <c r="G19" s="129"/>
      <c r="H19" s="333"/>
      <c r="I19" s="359">
        <v>1</v>
      </c>
      <c r="J19" s="371"/>
      <c r="K19" s="348"/>
      <c r="L19" s="337"/>
    </row>
    <row r="20" spans="1:12" s="137" customFormat="1" ht="25.5">
      <c r="A20" s="131">
        <f>A19+1</f>
        <v>2</v>
      </c>
      <c r="B20" s="132">
        <v>2</v>
      </c>
      <c r="C20" s="133" t="s">
        <v>58</v>
      </c>
      <c r="D20" s="134" t="s">
        <v>48</v>
      </c>
      <c r="E20" s="135"/>
      <c r="F20" s="135">
        <v>1</v>
      </c>
      <c r="G20" s="136"/>
      <c r="H20" s="312"/>
      <c r="I20" s="360">
        <v>1</v>
      </c>
      <c r="J20" s="186"/>
      <c r="K20" s="349"/>
      <c r="L20" s="338"/>
    </row>
    <row r="21" spans="1:12" s="186" customFormat="1" ht="51">
      <c r="A21" s="285">
        <f aca="true" t="shared" si="0" ref="A21:A84">A20+1</f>
        <v>3</v>
      </c>
      <c r="B21" s="125">
        <v>3</v>
      </c>
      <c r="C21" s="284" t="s">
        <v>69</v>
      </c>
      <c r="D21" s="286" t="s">
        <v>46</v>
      </c>
      <c r="E21" s="287"/>
      <c r="F21" s="287">
        <v>1</v>
      </c>
      <c r="G21" s="288"/>
      <c r="H21" s="312"/>
      <c r="I21" s="360"/>
      <c r="J21" s="186">
        <v>1</v>
      </c>
      <c r="K21" s="349"/>
      <c r="L21" s="338"/>
    </row>
    <row r="22" spans="1:12" s="81" customFormat="1" ht="25.5">
      <c r="A22" s="76">
        <f t="shared" si="0"/>
        <v>4</v>
      </c>
      <c r="B22" s="132">
        <v>4</v>
      </c>
      <c r="C22" s="77" t="s">
        <v>61</v>
      </c>
      <c r="D22" s="78" t="s">
        <v>46</v>
      </c>
      <c r="E22" s="79"/>
      <c r="F22" s="79">
        <v>1</v>
      </c>
      <c r="G22" s="80"/>
      <c r="H22" s="312">
        <v>1</v>
      </c>
      <c r="I22" s="360"/>
      <c r="J22" s="186"/>
      <c r="K22" s="349"/>
      <c r="L22" s="338"/>
    </row>
    <row r="23" spans="1:12" s="81" customFormat="1" ht="25.5">
      <c r="A23" s="76">
        <f t="shared" si="0"/>
        <v>5</v>
      </c>
      <c r="B23" s="125">
        <v>5</v>
      </c>
      <c r="C23" s="77" t="s">
        <v>576</v>
      </c>
      <c r="D23" s="78" t="s">
        <v>49</v>
      </c>
      <c r="E23" s="79"/>
      <c r="F23" s="79">
        <v>1</v>
      </c>
      <c r="G23" s="80"/>
      <c r="H23" s="312">
        <v>1</v>
      </c>
      <c r="I23" s="360"/>
      <c r="J23" s="186"/>
      <c r="K23" s="349"/>
      <c r="L23" s="338"/>
    </row>
    <row r="24" spans="1:12" s="81" customFormat="1" ht="25.5">
      <c r="A24" s="76">
        <f t="shared" si="0"/>
        <v>6</v>
      </c>
      <c r="B24" s="132">
        <v>6</v>
      </c>
      <c r="C24" s="77" t="s">
        <v>47</v>
      </c>
      <c r="D24" s="78" t="s">
        <v>532</v>
      </c>
      <c r="E24" s="79"/>
      <c r="F24" s="79"/>
      <c r="G24" s="80">
        <v>1</v>
      </c>
      <c r="H24" s="312">
        <v>1</v>
      </c>
      <c r="I24" s="360"/>
      <c r="J24" s="186"/>
      <c r="K24" s="349"/>
      <c r="L24" s="338"/>
    </row>
    <row r="25" spans="1:12" s="137" customFormat="1" ht="12.75">
      <c r="A25" s="131">
        <f t="shared" si="0"/>
        <v>7</v>
      </c>
      <c r="B25" s="125">
        <v>7</v>
      </c>
      <c r="C25" s="133" t="s">
        <v>77</v>
      </c>
      <c r="D25" s="134" t="s">
        <v>46</v>
      </c>
      <c r="E25" s="135"/>
      <c r="F25" s="135">
        <v>1</v>
      </c>
      <c r="G25" s="136"/>
      <c r="H25" s="312"/>
      <c r="I25" s="360">
        <v>1</v>
      </c>
      <c r="J25" s="186"/>
      <c r="K25" s="349"/>
      <c r="L25" s="338"/>
    </row>
    <row r="26" spans="1:12" s="137" customFormat="1" ht="12.75">
      <c r="A26" s="131">
        <f t="shared" si="0"/>
        <v>8</v>
      </c>
      <c r="B26" s="132">
        <v>8</v>
      </c>
      <c r="C26" s="133" t="s">
        <v>78</v>
      </c>
      <c r="D26" s="134" t="s">
        <v>532</v>
      </c>
      <c r="E26" s="135"/>
      <c r="F26" s="135"/>
      <c r="G26" s="136">
        <v>1</v>
      </c>
      <c r="H26" s="312"/>
      <c r="I26" s="360">
        <v>1</v>
      </c>
      <c r="J26" s="186"/>
      <c r="K26" s="349"/>
      <c r="L26" s="338"/>
    </row>
    <row r="27" spans="1:12" s="137" customFormat="1" ht="12.75">
      <c r="A27" s="131">
        <f t="shared" si="0"/>
        <v>9</v>
      </c>
      <c r="B27" s="125">
        <v>9</v>
      </c>
      <c r="C27" s="133" t="s">
        <v>577</v>
      </c>
      <c r="D27" s="134" t="s">
        <v>532</v>
      </c>
      <c r="E27" s="135"/>
      <c r="F27" s="135"/>
      <c r="G27" s="136">
        <v>1</v>
      </c>
      <c r="H27" s="312"/>
      <c r="I27" s="360">
        <v>1</v>
      </c>
      <c r="J27" s="186"/>
      <c r="K27" s="349"/>
      <c r="L27" s="338"/>
    </row>
    <row r="28" spans="1:12" s="81" customFormat="1" ht="12.75">
      <c r="A28" s="131">
        <f t="shared" si="0"/>
        <v>10</v>
      </c>
      <c r="B28" s="132">
        <v>10</v>
      </c>
      <c r="C28" s="77" t="s">
        <v>176</v>
      </c>
      <c r="D28" s="78" t="s">
        <v>46</v>
      </c>
      <c r="E28" s="79"/>
      <c r="F28" s="79"/>
      <c r="G28" s="80">
        <v>1</v>
      </c>
      <c r="H28" s="312">
        <v>1</v>
      </c>
      <c r="I28" s="360"/>
      <c r="J28" s="186"/>
      <c r="K28" s="349"/>
      <c r="L28" s="338"/>
    </row>
    <row r="29" spans="1:12" s="81" customFormat="1" ht="26.25" customHeight="1">
      <c r="A29" s="131">
        <f t="shared" si="0"/>
        <v>11</v>
      </c>
      <c r="B29" s="125">
        <v>11</v>
      </c>
      <c r="C29" s="77" t="s">
        <v>68</v>
      </c>
      <c r="D29" s="78" t="s">
        <v>532</v>
      </c>
      <c r="E29" s="79"/>
      <c r="F29" s="79"/>
      <c r="G29" s="80">
        <v>1</v>
      </c>
      <c r="H29" s="312">
        <v>1</v>
      </c>
      <c r="I29" s="360"/>
      <c r="J29" s="186"/>
      <c r="K29" s="349"/>
      <c r="L29" s="338"/>
    </row>
    <row r="30" spans="1:12" s="137" customFormat="1" ht="12.75">
      <c r="A30" s="131">
        <f t="shared" si="0"/>
        <v>12</v>
      </c>
      <c r="B30" s="125">
        <v>12</v>
      </c>
      <c r="C30" s="133" t="s">
        <v>578</v>
      </c>
      <c r="D30" s="134" t="s">
        <v>46</v>
      </c>
      <c r="E30" s="135"/>
      <c r="F30" s="135">
        <v>1</v>
      </c>
      <c r="G30" s="136"/>
      <c r="H30" s="312"/>
      <c r="I30" s="360">
        <v>1</v>
      </c>
      <c r="J30" s="186"/>
      <c r="K30" s="349"/>
      <c r="L30" s="338"/>
    </row>
    <row r="31" spans="1:12" ht="25.5">
      <c r="A31" s="131">
        <f t="shared" si="0"/>
        <v>13</v>
      </c>
      <c r="B31" s="132">
        <v>13</v>
      </c>
      <c r="C31" s="230" t="s">
        <v>146</v>
      </c>
      <c r="D31" s="180" t="s">
        <v>46</v>
      </c>
      <c r="E31" s="232"/>
      <c r="F31" s="232">
        <v>1</v>
      </c>
      <c r="G31" s="233"/>
      <c r="L31" s="338">
        <v>1</v>
      </c>
    </row>
    <row r="32" spans="1:12" s="81" customFormat="1" ht="25.5">
      <c r="A32" s="131">
        <f t="shared" si="0"/>
        <v>14</v>
      </c>
      <c r="B32" s="125">
        <v>14</v>
      </c>
      <c r="C32" s="77" t="s">
        <v>579</v>
      </c>
      <c r="D32" s="78" t="s">
        <v>46</v>
      </c>
      <c r="E32" s="79"/>
      <c r="F32" s="79">
        <v>1</v>
      </c>
      <c r="G32" s="80"/>
      <c r="H32" s="312">
        <v>1</v>
      </c>
      <c r="I32" s="360"/>
      <c r="J32" s="186"/>
      <c r="K32" s="349"/>
      <c r="L32" s="338"/>
    </row>
    <row r="33" spans="1:12" s="81" customFormat="1" ht="25.5">
      <c r="A33" s="131">
        <f t="shared" si="0"/>
        <v>15</v>
      </c>
      <c r="B33" s="132">
        <v>15</v>
      </c>
      <c r="C33" s="77" t="s">
        <v>23</v>
      </c>
      <c r="D33" s="78" t="s">
        <v>46</v>
      </c>
      <c r="E33" s="79"/>
      <c r="F33" s="79">
        <v>1</v>
      </c>
      <c r="G33" s="80"/>
      <c r="H33" s="312">
        <v>1</v>
      </c>
      <c r="I33" s="360"/>
      <c r="J33" s="186"/>
      <c r="K33" s="349"/>
      <c r="L33" s="338"/>
    </row>
    <row r="34" spans="1:12" s="137" customFormat="1" ht="25.5">
      <c r="A34" s="131">
        <f t="shared" si="0"/>
        <v>16</v>
      </c>
      <c r="B34" s="125">
        <v>16</v>
      </c>
      <c r="C34" s="133" t="s">
        <v>497</v>
      </c>
      <c r="D34" s="134" t="s">
        <v>46</v>
      </c>
      <c r="E34" s="135"/>
      <c r="F34" s="135">
        <v>1</v>
      </c>
      <c r="G34" s="136"/>
      <c r="H34" s="312"/>
      <c r="I34" s="360">
        <v>1</v>
      </c>
      <c r="J34" s="186"/>
      <c r="K34" s="349"/>
      <c r="L34" s="338"/>
    </row>
    <row r="35" spans="1:12" s="137" customFormat="1" ht="12.75">
      <c r="A35" s="131">
        <f t="shared" si="0"/>
        <v>17</v>
      </c>
      <c r="B35" s="132">
        <v>17</v>
      </c>
      <c r="C35" s="133" t="s">
        <v>580</v>
      </c>
      <c r="D35" s="134" t="s">
        <v>46</v>
      </c>
      <c r="E35" s="135"/>
      <c r="F35" s="135">
        <v>1</v>
      </c>
      <c r="G35" s="136"/>
      <c r="H35" s="312"/>
      <c r="I35" s="360">
        <v>1</v>
      </c>
      <c r="J35" s="186"/>
      <c r="K35" s="349"/>
      <c r="L35" s="338"/>
    </row>
    <row r="36" spans="1:12" s="186" customFormat="1" ht="25.5">
      <c r="A36" s="131">
        <f t="shared" si="0"/>
        <v>18</v>
      </c>
      <c r="B36" s="125">
        <v>18</v>
      </c>
      <c r="C36" s="284" t="s">
        <v>499</v>
      </c>
      <c r="D36" s="286" t="s">
        <v>53</v>
      </c>
      <c r="E36" s="287"/>
      <c r="F36" s="287">
        <v>1</v>
      </c>
      <c r="G36" s="288"/>
      <c r="H36" s="312"/>
      <c r="I36" s="360"/>
      <c r="J36" s="186">
        <v>1</v>
      </c>
      <c r="K36" s="349"/>
      <c r="L36" s="338"/>
    </row>
    <row r="37" spans="1:12" s="81" customFormat="1" ht="25.5">
      <c r="A37" s="131">
        <f t="shared" si="0"/>
        <v>19</v>
      </c>
      <c r="B37" s="132">
        <v>19</v>
      </c>
      <c r="C37" s="77" t="s">
        <v>589</v>
      </c>
      <c r="D37" s="78" t="s">
        <v>49</v>
      </c>
      <c r="E37" s="79">
        <v>1</v>
      </c>
      <c r="F37" s="79"/>
      <c r="G37" s="80"/>
      <c r="H37" s="312">
        <v>1</v>
      </c>
      <c r="I37" s="360"/>
      <c r="J37" s="186"/>
      <c r="K37" s="349"/>
      <c r="L37" s="338"/>
    </row>
    <row r="38" spans="1:12" s="193" customFormat="1" ht="25.5">
      <c r="A38" s="131">
        <f t="shared" si="0"/>
        <v>20</v>
      </c>
      <c r="B38" s="125">
        <v>20</v>
      </c>
      <c r="C38" s="187" t="s">
        <v>183</v>
      </c>
      <c r="D38" s="196" t="s">
        <v>53</v>
      </c>
      <c r="E38" s="191">
        <v>1</v>
      </c>
      <c r="F38" s="191"/>
      <c r="G38" s="192"/>
      <c r="H38" s="312"/>
      <c r="I38" s="360"/>
      <c r="J38" s="186"/>
      <c r="K38" s="349">
        <v>1</v>
      </c>
      <c r="L38" s="338"/>
    </row>
    <row r="39" spans="1:12" s="81" customFormat="1" ht="25.5">
      <c r="A39" s="131">
        <f t="shared" si="0"/>
        <v>21</v>
      </c>
      <c r="B39" s="125">
        <v>21</v>
      </c>
      <c r="C39" s="77" t="s">
        <v>581</v>
      </c>
      <c r="D39" s="78" t="s">
        <v>532</v>
      </c>
      <c r="E39" s="79"/>
      <c r="F39" s="79"/>
      <c r="G39" s="80">
        <v>1</v>
      </c>
      <c r="H39" s="312">
        <v>1</v>
      </c>
      <c r="I39" s="360"/>
      <c r="J39" s="186"/>
      <c r="K39" s="349"/>
      <c r="L39" s="338"/>
    </row>
    <row r="40" spans="1:12" s="186" customFormat="1" ht="12.75">
      <c r="A40" s="131">
        <f t="shared" si="0"/>
        <v>22</v>
      </c>
      <c r="B40" s="132">
        <v>22</v>
      </c>
      <c r="C40" s="289" t="s">
        <v>187</v>
      </c>
      <c r="D40" s="290" t="s">
        <v>532</v>
      </c>
      <c r="E40" s="287"/>
      <c r="F40" s="287">
        <v>1</v>
      </c>
      <c r="G40" s="288"/>
      <c r="H40" s="312"/>
      <c r="I40" s="360"/>
      <c r="J40" s="186">
        <v>1</v>
      </c>
      <c r="K40" s="349"/>
      <c r="L40" s="338"/>
    </row>
    <row r="41" spans="1:12" s="186" customFormat="1" ht="25.5">
      <c r="A41" s="131">
        <f t="shared" si="0"/>
        <v>23</v>
      </c>
      <c r="B41" s="125">
        <v>23</v>
      </c>
      <c r="C41" s="289" t="s">
        <v>184</v>
      </c>
      <c r="D41" s="290" t="s">
        <v>53</v>
      </c>
      <c r="E41" s="287"/>
      <c r="F41" s="287">
        <v>1</v>
      </c>
      <c r="G41" s="288"/>
      <c r="H41" s="312"/>
      <c r="I41" s="360"/>
      <c r="J41" s="186">
        <v>1</v>
      </c>
      <c r="K41" s="349"/>
      <c r="L41" s="338"/>
    </row>
    <row r="42" spans="1:12" s="137" customFormat="1" ht="25.5">
      <c r="A42" s="131">
        <f t="shared" si="0"/>
        <v>24</v>
      </c>
      <c r="B42" s="132">
        <v>24</v>
      </c>
      <c r="C42" s="139" t="s">
        <v>188</v>
      </c>
      <c r="D42" s="140" t="s">
        <v>46</v>
      </c>
      <c r="E42" s="135"/>
      <c r="F42" s="135">
        <v>1</v>
      </c>
      <c r="G42" s="136"/>
      <c r="H42" s="312"/>
      <c r="I42" s="360">
        <v>1</v>
      </c>
      <c r="J42" s="186"/>
      <c r="K42" s="349"/>
      <c r="L42" s="338"/>
    </row>
    <row r="43" spans="1:12" s="141" customFormat="1" ht="25.5">
      <c r="A43" s="131">
        <f t="shared" si="0"/>
        <v>25</v>
      </c>
      <c r="B43" s="125">
        <v>25</v>
      </c>
      <c r="C43" s="139" t="s">
        <v>185</v>
      </c>
      <c r="D43" s="140" t="s">
        <v>532</v>
      </c>
      <c r="E43" s="135"/>
      <c r="F43" s="135"/>
      <c r="G43" s="136">
        <v>1</v>
      </c>
      <c r="H43" s="312"/>
      <c r="I43" s="361">
        <v>1</v>
      </c>
      <c r="J43" s="299"/>
      <c r="K43" s="350"/>
      <c r="L43" s="339"/>
    </row>
    <row r="44" spans="1:12" s="88" customFormat="1" ht="12.75">
      <c r="A44" s="131">
        <f t="shared" si="0"/>
        <v>26</v>
      </c>
      <c r="B44" s="132">
        <v>26</v>
      </c>
      <c r="C44" s="86" t="s">
        <v>541</v>
      </c>
      <c r="D44" s="87" t="s">
        <v>53</v>
      </c>
      <c r="E44" s="79">
        <v>1</v>
      </c>
      <c r="F44" s="79"/>
      <c r="G44" s="80"/>
      <c r="H44" s="312">
        <v>1</v>
      </c>
      <c r="I44" s="361"/>
      <c r="J44" s="299"/>
      <c r="K44" s="350"/>
      <c r="L44" s="339"/>
    </row>
    <row r="45" spans="1:12" s="88" customFormat="1" ht="12.75">
      <c r="A45" s="131">
        <f t="shared" si="0"/>
        <v>27</v>
      </c>
      <c r="B45" s="125">
        <v>27</v>
      </c>
      <c r="C45" s="86" t="s">
        <v>542</v>
      </c>
      <c r="D45" s="87" t="s">
        <v>46</v>
      </c>
      <c r="E45" s="79"/>
      <c r="F45" s="79">
        <v>1</v>
      </c>
      <c r="G45" s="80"/>
      <c r="H45" s="312">
        <v>1</v>
      </c>
      <c r="I45" s="361"/>
      <c r="J45" s="299"/>
      <c r="K45" s="350"/>
      <c r="L45" s="339"/>
    </row>
    <row r="46" spans="1:12" s="141" customFormat="1" ht="25.5">
      <c r="A46" s="131">
        <f t="shared" si="0"/>
        <v>28</v>
      </c>
      <c r="B46" s="132">
        <v>28</v>
      </c>
      <c r="C46" s="139" t="s">
        <v>70</v>
      </c>
      <c r="D46" s="140" t="s">
        <v>46</v>
      </c>
      <c r="E46" s="135"/>
      <c r="F46" s="135">
        <v>1</v>
      </c>
      <c r="G46" s="136"/>
      <c r="H46" s="312"/>
      <c r="I46" s="361">
        <v>1</v>
      </c>
      <c r="J46" s="299"/>
      <c r="K46" s="350"/>
      <c r="L46" s="339"/>
    </row>
    <row r="47" spans="1:12" s="137" customFormat="1" ht="12.75">
      <c r="A47" s="131">
        <f t="shared" si="0"/>
        <v>29</v>
      </c>
      <c r="B47" s="125">
        <v>29</v>
      </c>
      <c r="C47" s="139" t="s">
        <v>71</v>
      </c>
      <c r="D47" s="140" t="s">
        <v>46</v>
      </c>
      <c r="E47" s="135"/>
      <c r="F47" s="135">
        <v>1</v>
      </c>
      <c r="G47" s="136"/>
      <c r="H47" s="312"/>
      <c r="I47" s="360">
        <v>1</v>
      </c>
      <c r="J47" s="186"/>
      <c r="K47" s="349"/>
      <c r="L47" s="338"/>
    </row>
    <row r="48" spans="1:12" s="186" customFormat="1" ht="12.75">
      <c r="A48" s="131">
        <f t="shared" si="0"/>
        <v>30</v>
      </c>
      <c r="B48" s="132">
        <v>30</v>
      </c>
      <c r="C48" s="289" t="s">
        <v>72</v>
      </c>
      <c r="D48" s="290" t="s">
        <v>46</v>
      </c>
      <c r="E48" s="287"/>
      <c r="F48" s="287">
        <v>1</v>
      </c>
      <c r="G48" s="288"/>
      <c r="H48" s="312"/>
      <c r="I48" s="360"/>
      <c r="J48" s="186">
        <v>1</v>
      </c>
      <c r="K48" s="349"/>
      <c r="L48" s="338"/>
    </row>
    <row r="49" spans="1:12" s="137" customFormat="1" ht="12.75">
      <c r="A49" s="131">
        <f t="shared" si="0"/>
        <v>31</v>
      </c>
      <c r="B49" s="125">
        <v>31</v>
      </c>
      <c r="C49" s="139" t="s">
        <v>73</v>
      </c>
      <c r="D49" s="140" t="s">
        <v>46</v>
      </c>
      <c r="E49" s="135"/>
      <c r="F49" s="135">
        <v>1</v>
      </c>
      <c r="G49" s="136"/>
      <c r="H49" s="312"/>
      <c r="I49" s="360">
        <v>1</v>
      </c>
      <c r="J49" s="186"/>
      <c r="K49" s="349"/>
      <c r="L49" s="338"/>
    </row>
    <row r="50" spans="1:12" s="137" customFormat="1" ht="25.5">
      <c r="A50" s="131">
        <f t="shared" si="0"/>
        <v>32</v>
      </c>
      <c r="B50" s="125">
        <v>32</v>
      </c>
      <c r="C50" s="139" t="s">
        <v>413</v>
      </c>
      <c r="D50" s="140" t="s">
        <v>46</v>
      </c>
      <c r="E50" s="135"/>
      <c r="F50" s="135">
        <v>1</v>
      </c>
      <c r="G50" s="136"/>
      <c r="H50" s="312"/>
      <c r="I50" s="360">
        <v>1</v>
      </c>
      <c r="J50" s="186"/>
      <c r="K50" s="349"/>
      <c r="L50" s="338"/>
    </row>
    <row r="51" spans="1:12" s="137" customFormat="1" ht="12.75">
      <c r="A51" s="131">
        <f t="shared" si="0"/>
        <v>33</v>
      </c>
      <c r="B51" s="125">
        <v>33</v>
      </c>
      <c r="C51" s="139" t="s">
        <v>74</v>
      </c>
      <c r="D51" s="140" t="s">
        <v>46</v>
      </c>
      <c r="E51" s="135"/>
      <c r="F51" s="135">
        <v>1</v>
      </c>
      <c r="G51" s="136"/>
      <c r="H51" s="312"/>
      <c r="I51" s="360">
        <v>1</v>
      </c>
      <c r="J51" s="186"/>
      <c r="K51" s="349"/>
      <c r="L51" s="338"/>
    </row>
    <row r="52" spans="1:12" s="137" customFormat="1" ht="12.75">
      <c r="A52" s="131">
        <f t="shared" si="0"/>
        <v>34</v>
      </c>
      <c r="B52" s="132">
        <v>34</v>
      </c>
      <c r="C52" s="142" t="s">
        <v>44</v>
      </c>
      <c r="D52" s="143" t="s">
        <v>46</v>
      </c>
      <c r="E52" s="144"/>
      <c r="F52" s="144">
        <v>1</v>
      </c>
      <c r="G52" s="145"/>
      <c r="H52" s="312"/>
      <c r="I52" s="360">
        <v>1</v>
      </c>
      <c r="J52" s="186"/>
      <c r="K52" s="349"/>
      <c r="L52" s="338"/>
    </row>
    <row r="53" spans="1:12" s="81" customFormat="1" ht="12.75">
      <c r="A53" s="131">
        <f t="shared" si="0"/>
        <v>35</v>
      </c>
      <c r="B53" s="125">
        <v>35</v>
      </c>
      <c r="C53" s="77" t="s">
        <v>76</v>
      </c>
      <c r="D53" s="78" t="s">
        <v>532</v>
      </c>
      <c r="E53" s="79"/>
      <c r="F53" s="79"/>
      <c r="G53" s="80">
        <v>1</v>
      </c>
      <c r="H53" s="312">
        <v>1</v>
      </c>
      <c r="I53" s="360"/>
      <c r="J53" s="186"/>
      <c r="K53" s="349"/>
      <c r="L53" s="338"/>
    </row>
    <row r="54" spans="1:12" s="81" customFormat="1" ht="12.75">
      <c r="A54" s="131">
        <f t="shared" si="0"/>
        <v>36</v>
      </c>
      <c r="B54" s="132">
        <v>36</v>
      </c>
      <c r="C54" s="77" t="s">
        <v>75</v>
      </c>
      <c r="D54" s="78" t="s">
        <v>532</v>
      </c>
      <c r="E54" s="79"/>
      <c r="F54" s="79"/>
      <c r="G54" s="80">
        <v>1</v>
      </c>
      <c r="H54" s="312">
        <v>1</v>
      </c>
      <c r="I54" s="360"/>
      <c r="J54" s="186"/>
      <c r="K54" s="349"/>
      <c r="L54" s="338"/>
    </row>
    <row r="55" spans="1:12" s="137" customFormat="1" ht="12.75">
      <c r="A55" s="131">
        <f t="shared" si="0"/>
        <v>37</v>
      </c>
      <c r="B55" s="125">
        <v>37</v>
      </c>
      <c r="C55" s="133" t="s">
        <v>79</v>
      </c>
      <c r="D55" s="134" t="s">
        <v>53</v>
      </c>
      <c r="E55" s="135">
        <v>1</v>
      </c>
      <c r="F55" s="135"/>
      <c r="G55" s="136"/>
      <c r="H55" s="312"/>
      <c r="I55" s="360">
        <v>1</v>
      </c>
      <c r="J55" s="186"/>
      <c r="K55" s="349"/>
      <c r="L55" s="338"/>
    </row>
    <row r="56" spans="1:12" s="137" customFormat="1" ht="12.75">
      <c r="A56" s="131">
        <f t="shared" si="0"/>
        <v>38</v>
      </c>
      <c r="B56" s="132">
        <v>38</v>
      </c>
      <c r="C56" s="133" t="s">
        <v>80</v>
      </c>
      <c r="D56" s="134" t="s">
        <v>53</v>
      </c>
      <c r="E56" s="135">
        <v>1</v>
      </c>
      <c r="F56" s="135"/>
      <c r="G56" s="136"/>
      <c r="H56" s="312"/>
      <c r="I56" s="360">
        <v>1</v>
      </c>
      <c r="J56" s="186"/>
      <c r="K56" s="349"/>
      <c r="L56" s="338"/>
    </row>
    <row r="57" spans="1:12" s="81" customFormat="1" ht="12.75">
      <c r="A57" s="131">
        <f t="shared" si="0"/>
        <v>39</v>
      </c>
      <c r="B57" s="125">
        <v>39</v>
      </c>
      <c r="C57" s="77" t="s">
        <v>81</v>
      </c>
      <c r="D57" s="78" t="s">
        <v>532</v>
      </c>
      <c r="E57" s="79"/>
      <c r="F57" s="79"/>
      <c r="G57" s="80">
        <v>1</v>
      </c>
      <c r="H57" s="312">
        <v>1</v>
      </c>
      <c r="I57" s="360"/>
      <c r="J57" s="186"/>
      <c r="K57" s="349"/>
      <c r="L57" s="338"/>
    </row>
    <row r="58" spans="1:12" s="137" customFormat="1" ht="12.75">
      <c r="A58" s="131">
        <f t="shared" si="0"/>
        <v>40</v>
      </c>
      <c r="B58" s="132">
        <v>40</v>
      </c>
      <c r="C58" s="133" t="s">
        <v>43</v>
      </c>
      <c r="D58" s="134" t="s">
        <v>53</v>
      </c>
      <c r="E58" s="135">
        <v>1</v>
      </c>
      <c r="F58" s="135"/>
      <c r="G58" s="136"/>
      <c r="H58" s="312"/>
      <c r="I58" s="360">
        <v>1</v>
      </c>
      <c r="J58" s="186"/>
      <c r="K58" s="349"/>
      <c r="L58" s="338"/>
    </row>
    <row r="59" spans="1:12" s="137" customFormat="1" ht="12.75">
      <c r="A59" s="131">
        <f t="shared" si="0"/>
        <v>41</v>
      </c>
      <c r="B59" s="125">
        <v>41</v>
      </c>
      <c r="C59" s="133" t="s">
        <v>67</v>
      </c>
      <c r="D59" s="146" t="s">
        <v>532</v>
      </c>
      <c r="E59" s="135"/>
      <c r="F59" s="135"/>
      <c r="G59" s="136">
        <v>1</v>
      </c>
      <c r="H59" s="312"/>
      <c r="I59" s="360">
        <v>1</v>
      </c>
      <c r="J59" s="186"/>
      <c r="K59" s="349"/>
      <c r="L59" s="338"/>
    </row>
    <row r="60" spans="1:12" s="137" customFormat="1" ht="25.5">
      <c r="A60" s="131">
        <f t="shared" si="0"/>
        <v>42</v>
      </c>
      <c r="B60" s="132">
        <v>42</v>
      </c>
      <c r="C60" s="133" t="s">
        <v>421</v>
      </c>
      <c r="D60" s="146" t="s">
        <v>46</v>
      </c>
      <c r="E60" s="135"/>
      <c r="F60" s="135">
        <v>1</v>
      </c>
      <c r="G60" s="136"/>
      <c r="H60" s="312"/>
      <c r="I60" s="360">
        <v>1</v>
      </c>
      <c r="J60" s="186"/>
      <c r="K60" s="349"/>
      <c r="L60" s="338"/>
    </row>
    <row r="61" spans="1:12" s="81" customFormat="1" ht="25.5">
      <c r="A61" s="131">
        <f t="shared" si="0"/>
        <v>43</v>
      </c>
      <c r="B61" s="125">
        <v>43</v>
      </c>
      <c r="C61" s="77" t="s">
        <v>534</v>
      </c>
      <c r="D61" s="89" t="s">
        <v>532</v>
      </c>
      <c r="E61" s="79"/>
      <c r="F61" s="79"/>
      <c r="G61" s="80">
        <v>1</v>
      </c>
      <c r="H61" s="312">
        <v>1</v>
      </c>
      <c r="I61" s="360"/>
      <c r="J61" s="186"/>
      <c r="K61" s="349"/>
      <c r="L61" s="338"/>
    </row>
    <row r="62" spans="1:12" s="186" customFormat="1" ht="25.5">
      <c r="A62" s="131">
        <f t="shared" si="0"/>
        <v>44</v>
      </c>
      <c r="B62" s="125">
        <v>44</v>
      </c>
      <c r="C62" s="284" t="s">
        <v>492</v>
      </c>
      <c r="D62" s="291" t="s">
        <v>46</v>
      </c>
      <c r="E62" s="287"/>
      <c r="F62" s="287">
        <v>1</v>
      </c>
      <c r="G62" s="288"/>
      <c r="H62" s="312"/>
      <c r="I62" s="360"/>
      <c r="J62" s="186">
        <v>1</v>
      </c>
      <c r="K62" s="349"/>
      <c r="L62" s="338"/>
    </row>
    <row r="63" spans="1:12" s="81" customFormat="1" ht="15" customHeight="1">
      <c r="A63" s="131">
        <f t="shared" si="0"/>
        <v>45</v>
      </c>
      <c r="B63" s="132">
        <v>45</v>
      </c>
      <c r="C63" s="83" t="s">
        <v>42</v>
      </c>
      <c r="D63" s="90" t="s">
        <v>532</v>
      </c>
      <c r="E63" s="84"/>
      <c r="F63" s="84"/>
      <c r="G63" s="85">
        <v>1</v>
      </c>
      <c r="H63" s="312">
        <v>1</v>
      </c>
      <c r="I63" s="360"/>
      <c r="J63" s="186"/>
      <c r="K63" s="349"/>
      <c r="L63" s="338"/>
    </row>
    <row r="64" spans="1:12" s="137" customFormat="1" ht="30.75" customHeight="1">
      <c r="A64" s="131">
        <f t="shared" si="0"/>
        <v>46</v>
      </c>
      <c r="B64" s="125">
        <v>46</v>
      </c>
      <c r="C64" s="139" t="s">
        <v>487</v>
      </c>
      <c r="D64" s="140" t="s">
        <v>53</v>
      </c>
      <c r="E64" s="135">
        <v>1</v>
      </c>
      <c r="F64" s="135"/>
      <c r="G64" s="136"/>
      <c r="H64" s="312"/>
      <c r="I64" s="360">
        <v>1</v>
      </c>
      <c r="J64" s="186"/>
      <c r="K64" s="349"/>
      <c r="L64" s="338"/>
    </row>
    <row r="65" spans="1:12" s="88" customFormat="1" ht="12.75">
      <c r="A65" s="131">
        <f t="shared" si="0"/>
        <v>47</v>
      </c>
      <c r="B65" s="132">
        <v>47</v>
      </c>
      <c r="C65" s="86" t="s">
        <v>488</v>
      </c>
      <c r="D65" s="87" t="s">
        <v>532</v>
      </c>
      <c r="E65" s="79"/>
      <c r="F65" s="79">
        <v>1</v>
      </c>
      <c r="G65" s="80"/>
      <c r="H65" s="312">
        <v>1</v>
      </c>
      <c r="I65" s="361"/>
      <c r="J65" s="299"/>
      <c r="K65" s="350"/>
      <c r="L65" s="339"/>
    </row>
    <row r="66" spans="1:12" s="88" customFormat="1" ht="25.5">
      <c r="A66" s="131">
        <f t="shared" si="0"/>
        <v>48</v>
      </c>
      <c r="B66" s="125">
        <v>48</v>
      </c>
      <c r="C66" s="86" t="s">
        <v>199</v>
      </c>
      <c r="D66" s="87" t="s">
        <v>46</v>
      </c>
      <c r="E66" s="79"/>
      <c r="F66" s="79">
        <v>1</v>
      </c>
      <c r="G66" s="80"/>
      <c r="H66" s="312">
        <v>1</v>
      </c>
      <c r="I66" s="361"/>
      <c r="J66" s="299"/>
      <c r="K66" s="350"/>
      <c r="L66" s="339"/>
    </row>
    <row r="67" spans="1:12" s="88" customFormat="1" ht="12.75">
      <c r="A67" s="131">
        <f t="shared" si="0"/>
        <v>49</v>
      </c>
      <c r="B67" s="132">
        <v>49</v>
      </c>
      <c r="C67" s="86" t="s">
        <v>200</v>
      </c>
      <c r="D67" s="87" t="s">
        <v>532</v>
      </c>
      <c r="E67" s="79"/>
      <c r="F67" s="79"/>
      <c r="G67" s="80">
        <v>1</v>
      </c>
      <c r="H67" s="312">
        <v>1</v>
      </c>
      <c r="I67" s="361"/>
      <c r="J67" s="299"/>
      <c r="K67" s="350"/>
      <c r="L67" s="339"/>
    </row>
    <row r="68" spans="1:12" s="88" customFormat="1" ht="25.5">
      <c r="A68" s="131">
        <f t="shared" si="0"/>
        <v>50</v>
      </c>
      <c r="B68" s="125">
        <v>50</v>
      </c>
      <c r="C68" s="86" t="s">
        <v>201</v>
      </c>
      <c r="D68" s="87" t="s">
        <v>532</v>
      </c>
      <c r="E68" s="79"/>
      <c r="F68" s="79">
        <v>1</v>
      </c>
      <c r="G68" s="80"/>
      <c r="H68" s="312">
        <v>1</v>
      </c>
      <c r="I68" s="361"/>
      <c r="J68" s="299"/>
      <c r="K68" s="350"/>
      <c r="L68" s="339"/>
    </row>
    <row r="69" spans="1:12" s="141" customFormat="1" ht="25.5">
      <c r="A69" s="131">
        <f t="shared" si="0"/>
        <v>51</v>
      </c>
      <c r="B69" s="132">
        <v>51</v>
      </c>
      <c r="C69" s="139" t="s">
        <v>494</v>
      </c>
      <c r="D69" s="140" t="s">
        <v>532</v>
      </c>
      <c r="E69" s="135"/>
      <c r="F69" s="135"/>
      <c r="G69" s="136">
        <v>1</v>
      </c>
      <c r="H69" s="312"/>
      <c r="I69" s="361">
        <v>1</v>
      </c>
      <c r="J69" s="299"/>
      <c r="K69" s="350"/>
      <c r="L69" s="339"/>
    </row>
    <row r="70" spans="1:12" s="88" customFormat="1" ht="12.75">
      <c r="A70" s="131">
        <f t="shared" si="0"/>
        <v>52</v>
      </c>
      <c r="B70" s="125">
        <v>52</v>
      </c>
      <c r="C70" s="86" t="s">
        <v>202</v>
      </c>
      <c r="D70" s="87" t="s">
        <v>46</v>
      </c>
      <c r="E70" s="79"/>
      <c r="F70" s="79">
        <v>1</v>
      </c>
      <c r="G70" s="80"/>
      <c r="H70" s="312">
        <v>1</v>
      </c>
      <c r="I70" s="361"/>
      <c r="J70" s="299"/>
      <c r="K70" s="350"/>
      <c r="L70" s="339"/>
    </row>
    <row r="71" spans="1:12" s="88" customFormat="1" ht="12.75">
      <c r="A71" s="131">
        <f t="shared" si="0"/>
        <v>53</v>
      </c>
      <c r="B71" s="132">
        <v>53</v>
      </c>
      <c r="C71" s="86" t="s">
        <v>203</v>
      </c>
      <c r="D71" s="87" t="s">
        <v>532</v>
      </c>
      <c r="E71" s="79"/>
      <c r="F71" s="79"/>
      <c r="G71" s="80">
        <v>1</v>
      </c>
      <c r="H71" s="312">
        <v>1</v>
      </c>
      <c r="I71" s="361"/>
      <c r="J71" s="299"/>
      <c r="K71" s="350"/>
      <c r="L71" s="339"/>
    </row>
    <row r="72" spans="1:12" s="141" customFormat="1" ht="13.5" customHeight="1">
      <c r="A72" s="131">
        <f t="shared" si="0"/>
        <v>54</v>
      </c>
      <c r="B72" s="125">
        <v>54</v>
      </c>
      <c r="C72" s="139" t="s">
        <v>204</v>
      </c>
      <c r="D72" s="140" t="s">
        <v>53</v>
      </c>
      <c r="E72" s="135">
        <v>1</v>
      </c>
      <c r="F72" s="135"/>
      <c r="G72" s="136"/>
      <c r="H72" s="312"/>
      <c r="I72" s="361">
        <v>1</v>
      </c>
      <c r="J72" s="299"/>
      <c r="K72" s="350"/>
      <c r="L72" s="339"/>
    </row>
    <row r="73" spans="1:12" ht="12.75">
      <c r="A73" s="131">
        <f t="shared" si="0"/>
        <v>55</v>
      </c>
      <c r="B73" s="125">
        <v>55</v>
      </c>
      <c r="C73" s="228" t="s">
        <v>627</v>
      </c>
      <c r="D73" s="234" t="s">
        <v>46</v>
      </c>
      <c r="E73" s="232"/>
      <c r="F73" s="232">
        <v>1</v>
      </c>
      <c r="G73" s="233"/>
      <c r="L73" s="338">
        <v>1</v>
      </c>
    </row>
    <row r="74" spans="1:12" s="81" customFormat="1" ht="25.5">
      <c r="A74" s="131">
        <f t="shared" si="0"/>
        <v>56</v>
      </c>
      <c r="B74" s="132">
        <v>56</v>
      </c>
      <c r="C74" s="86" t="s">
        <v>628</v>
      </c>
      <c r="D74" s="87" t="s">
        <v>49</v>
      </c>
      <c r="E74" s="79">
        <v>1</v>
      </c>
      <c r="F74" s="79"/>
      <c r="G74" s="80"/>
      <c r="H74" s="312">
        <v>1</v>
      </c>
      <c r="I74" s="360"/>
      <c r="J74" s="186"/>
      <c r="K74" s="349"/>
      <c r="L74" s="338"/>
    </row>
    <row r="75" spans="1:12" s="137" customFormat="1" ht="14.25" customHeight="1">
      <c r="A75" s="131">
        <f t="shared" si="0"/>
        <v>57</v>
      </c>
      <c r="B75" s="125">
        <v>57</v>
      </c>
      <c r="C75" s="147" t="s">
        <v>66</v>
      </c>
      <c r="D75" s="148" t="s">
        <v>53</v>
      </c>
      <c r="E75" s="149">
        <v>1</v>
      </c>
      <c r="F75" s="149"/>
      <c r="G75" s="150"/>
      <c r="H75" s="312"/>
      <c r="I75" s="360">
        <v>1</v>
      </c>
      <c r="J75" s="186"/>
      <c r="K75" s="349"/>
      <c r="L75" s="338"/>
    </row>
    <row r="76" spans="1:12" s="137" customFormat="1" ht="25.5">
      <c r="A76" s="131">
        <f t="shared" si="0"/>
        <v>58</v>
      </c>
      <c r="B76" s="132">
        <v>58</v>
      </c>
      <c r="C76" s="139" t="s">
        <v>59</v>
      </c>
      <c r="D76" s="140" t="s">
        <v>53</v>
      </c>
      <c r="E76" s="135"/>
      <c r="F76" s="135">
        <v>1</v>
      </c>
      <c r="G76" s="136"/>
      <c r="H76" s="312"/>
      <c r="I76" s="360">
        <v>1</v>
      </c>
      <c r="J76" s="186"/>
      <c r="K76" s="349"/>
      <c r="L76" s="338"/>
    </row>
    <row r="77" spans="1:12" s="81" customFormat="1" ht="25.5">
      <c r="A77" s="131">
        <f t="shared" si="0"/>
        <v>59</v>
      </c>
      <c r="B77" s="125">
        <v>59</v>
      </c>
      <c r="C77" s="86" t="s">
        <v>60</v>
      </c>
      <c r="D77" s="87" t="s">
        <v>46</v>
      </c>
      <c r="E77" s="79"/>
      <c r="F77" s="79"/>
      <c r="G77" s="80">
        <v>1</v>
      </c>
      <c r="H77" s="312">
        <v>1</v>
      </c>
      <c r="I77" s="360"/>
      <c r="J77" s="186"/>
      <c r="K77" s="349"/>
      <c r="L77" s="338"/>
    </row>
    <row r="78" spans="1:12" s="141" customFormat="1" ht="25.5">
      <c r="A78" s="131">
        <f t="shared" si="0"/>
        <v>60</v>
      </c>
      <c r="B78" s="132">
        <v>60</v>
      </c>
      <c r="C78" s="139" t="s">
        <v>17</v>
      </c>
      <c r="D78" s="140" t="s">
        <v>53</v>
      </c>
      <c r="E78" s="135">
        <v>1</v>
      </c>
      <c r="F78" s="135"/>
      <c r="G78" s="136"/>
      <c r="H78" s="312"/>
      <c r="I78" s="361">
        <v>1</v>
      </c>
      <c r="J78" s="299"/>
      <c r="K78" s="350"/>
      <c r="L78" s="339"/>
    </row>
    <row r="79" spans="1:12" s="88" customFormat="1" ht="25.5">
      <c r="A79" s="131">
        <f t="shared" si="0"/>
        <v>61</v>
      </c>
      <c r="B79" s="125">
        <v>61</v>
      </c>
      <c r="C79" s="86" t="s">
        <v>880</v>
      </c>
      <c r="D79" s="87" t="s">
        <v>46</v>
      </c>
      <c r="E79" s="79"/>
      <c r="F79" s="79"/>
      <c r="G79" s="80">
        <v>1</v>
      </c>
      <c r="H79" s="312">
        <v>1</v>
      </c>
      <c r="I79" s="361"/>
      <c r="J79" s="299"/>
      <c r="K79" s="350"/>
      <c r="L79" s="339"/>
    </row>
    <row r="80" spans="1:12" s="88" customFormat="1" ht="12.75">
      <c r="A80" s="131">
        <f t="shared" si="0"/>
        <v>62</v>
      </c>
      <c r="B80" s="132">
        <v>62</v>
      </c>
      <c r="C80" s="86" t="s">
        <v>748</v>
      </c>
      <c r="D80" s="87" t="s">
        <v>532</v>
      </c>
      <c r="E80" s="79"/>
      <c r="F80" s="79"/>
      <c r="G80" s="80">
        <v>1</v>
      </c>
      <c r="H80" s="312">
        <v>1</v>
      </c>
      <c r="I80" s="361"/>
      <c r="J80" s="299"/>
      <c r="K80" s="350"/>
      <c r="L80" s="339"/>
    </row>
    <row r="81" spans="1:12" s="88" customFormat="1" ht="12.75">
      <c r="A81" s="131">
        <f t="shared" si="0"/>
        <v>63</v>
      </c>
      <c r="B81" s="125">
        <v>63</v>
      </c>
      <c r="C81" s="91" t="s">
        <v>746</v>
      </c>
      <c r="D81" s="87" t="s">
        <v>532</v>
      </c>
      <c r="E81" s="79"/>
      <c r="F81" s="79"/>
      <c r="G81" s="80">
        <v>1</v>
      </c>
      <c r="H81" s="312">
        <v>1</v>
      </c>
      <c r="I81" s="361"/>
      <c r="J81" s="299"/>
      <c r="K81" s="350"/>
      <c r="L81" s="339"/>
    </row>
    <row r="82" spans="1:12" s="141" customFormat="1" ht="12.75">
      <c r="A82" s="131">
        <f t="shared" si="0"/>
        <v>64</v>
      </c>
      <c r="B82" s="125">
        <v>64</v>
      </c>
      <c r="C82" s="139" t="s">
        <v>629</v>
      </c>
      <c r="D82" s="140" t="s">
        <v>53</v>
      </c>
      <c r="E82" s="135">
        <v>1</v>
      </c>
      <c r="F82" s="135"/>
      <c r="G82" s="136"/>
      <c r="H82" s="312"/>
      <c r="I82" s="361">
        <v>1</v>
      </c>
      <c r="J82" s="299"/>
      <c r="K82" s="350"/>
      <c r="L82" s="339"/>
    </row>
    <row r="83" spans="1:12" s="137" customFormat="1" ht="14.25" customHeight="1">
      <c r="A83" s="131">
        <f t="shared" si="0"/>
        <v>65</v>
      </c>
      <c r="B83" s="132">
        <v>65</v>
      </c>
      <c r="C83" s="139" t="s">
        <v>198</v>
      </c>
      <c r="D83" s="140" t="s">
        <v>46</v>
      </c>
      <c r="E83" s="135"/>
      <c r="F83" s="135">
        <v>1</v>
      </c>
      <c r="G83" s="136"/>
      <c r="H83" s="312"/>
      <c r="I83" s="361">
        <v>1</v>
      </c>
      <c r="J83" s="186"/>
      <c r="K83" s="349"/>
      <c r="L83" s="338"/>
    </row>
    <row r="84" spans="1:12" s="137" customFormat="1" ht="14.25" customHeight="1">
      <c r="A84" s="131">
        <f t="shared" si="0"/>
        <v>66</v>
      </c>
      <c r="B84" s="125">
        <v>66</v>
      </c>
      <c r="C84" s="139" t="s">
        <v>197</v>
      </c>
      <c r="D84" s="140" t="s">
        <v>46</v>
      </c>
      <c r="E84" s="135"/>
      <c r="F84" s="135">
        <v>1</v>
      </c>
      <c r="G84" s="136"/>
      <c r="H84" s="312"/>
      <c r="I84" s="361">
        <v>1</v>
      </c>
      <c r="J84" s="186"/>
      <c r="K84" s="349"/>
      <c r="L84" s="338"/>
    </row>
    <row r="85" spans="1:12" s="137" customFormat="1" ht="25.5">
      <c r="A85" s="131">
        <f aca="true" t="shared" si="1" ref="A85:A104">A84+1</f>
        <v>67</v>
      </c>
      <c r="B85" s="132">
        <v>67</v>
      </c>
      <c r="C85" s="139" t="s">
        <v>84</v>
      </c>
      <c r="D85" s="140" t="s">
        <v>46</v>
      </c>
      <c r="E85" s="135"/>
      <c r="F85" s="135">
        <v>1</v>
      </c>
      <c r="G85" s="136"/>
      <c r="H85" s="312"/>
      <c r="I85" s="361">
        <v>1</v>
      </c>
      <c r="J85" s="186"/>
      <c r="K85" s="349"/>
      <c r="L85" s="338"/>
    </row>
    <row r="86" spans="1:12" s="137" customFormat="1" ht="12.75">
      <c r="A86" s="131">
        <f t="shared" si="1"/>
        <v>68</v>
      </c>
      <c r="B86" s="125">
        <v>68</v>
      </c>
      <c r="C86" s="151" t="s">
        <v>491</v>
      </c>
      <c r="D86" s="152" t="s">
        <v>46</v>
      </c>
      <c r="E86" s="144">
        <v>1</v>
      </c>
      <c r="F86" s="144"/>
      <c r="G86" s="145"/>
      <c r="H86" s="312"/>
      <c r="I86" s="361">
        <v>1</v>
      </c>
      <c r="J86" s="186"/>
      <c r="K86" s="349"/>
      <c r="L86" s="338"/>
    </row>
    <row r="87" spans="1:12" s="137" customFormat="1" ht="12.75">
      <c r="A87" s="131">
        <f t="shared" si="1"/>
        <v>69</v>
      </c>
      <c r="B87" s="132">
        <v>69</v>
      </c>
      <c r="C87" s="151" t="s">
        <v>594</v>
      </c>
      <c r="D87" s="152"/>
      <c r="E87" s="144"/>
      <c r="F87" s="144">
        <v>1</v>
      </c>
      <c r="G87" s="145"/>
      <c r="H87" s="312"/>
      <c r="I87" s="361">
        <v>1</v>
      </c>
      <c r="J87" s="186"/>
      <c r="K87" s="349"/>
      <c r="L87" s="338"/>
    </row>
    <row r="88" spans="1:12" s="137" customFormat="1" ht="12.75">
      <c r="A88" s="131">
        <f t="shared" si="1"/>
        <v>70</v>
      </c>
      <c r="B88" s="125">
        <v>70</v>
      </c>
      <c r="C88" s="151" t="s">
        <v>591</v>
      </c>
      <c r="D88" s="152"/>
      <c r="E88" s="144"/>
      <c r="F88" s="144">
        <v>1</v>
      </c>
      <c r="G88" s="145"/>
      <c r="H88" s="312"/>
      <c r="I88" s="361">
        <v>1</v>
      </c>
      <c r="J88" s="186"/>
      <c r="K88" s="349"/>
      <c r="L88" s="338"/>
    </row>
    <row r="89" spans="1:12" s="137" customFormat="1" ht="12.75">
      <c r="A89" s="131">
        <f t="shared" si="1"/>
        <v>71</v>
      </c>
      <c r="B89" s="132">
        <v>71</v>
      </c>
      <c r="C89" s="151" t="s">
        <v>592</v>
      </c>
      <c r="D89" s="152"/>
      <c r="E89" s="144"/>
      <c r="F89" s="144">
        <v>1</v>
      </c>
      <c r="G89" s="145"/>
      <c r="H89" s="312"/>
      <c r="I89" s="361">
        <v>1</v>
      </c>
      <c r="J89" s="186"/>
      <c r="K89" s="349"/>
      <c r="L89" s="338"/>
    </row>
    <row r="90" spans="1:12" s="137" customFormat="1" ht="12.75">
      <c r="A90" s="131">
        <f t="shared" si="1"/>
        <v>72</v>
      </c>
      <c r="B90" s="125">
        <v>72</v>
      </c>
      <c r="C90" s="151" t="s">
        <v>593</v>
      </c>
      <c r="D90" s="152"/>
      <c r="E90" s="144"/>
      <c r="F90" s="144">
        <v>1</v>
      </c>
      <c r="G90" s="145"/>
      <c r="H90" s="312"/>
      <c r="I90" s="361">
        <v>1</v>
      </c>
      <c r="J90" s="186"/>
      <c r="K90" s="349"/>
      <c r="L90" s="338"/>
    </row>
    <row r="91" spans="1:12" s="137" customFormat="1" ht="12.75">
      <c r="A91" s="131">
        <f t="shared" si="1"/>
        <v>73</v>
      </c>
      <c r="B91" s="132">
        <v>73</v>
      </c>
      <c r="C91" s="139" t="s">
        <v>295</v>
      </c>
      <c r="D91" s="140" t="s">
        <v>46</v>
      </c>
      <c r="E91" s="135"/>
      <c r="F91" s="135">
        <v>1</v>
      </c>
      <c r="G91" s="136"/>
      <c r="H91" s="312"/>
      <c r="I91" s="361">
        <v>1</v>
      </c>
      <c r="J91" s="186"/>
      <c r="K91" s="349"/>
      <c r="L91" s="338"/>
    </row>
    <row r="92" spans="1:12" s="81" customFormat="1" ht="12.75">
      <c r="A92" s="131">
        <f t="shared" si="1"/>
        <v>74</v>
      </c>
      <c r="B92" s="125">
        <v>74</v>
      </c>
      <c r="C92" s="86" t="s">
        <v>177</v>
      </c>
      <c r="D92" s="87"/>
      <c r="E92" s="79"/>
      <c r="F92" s="79"/>
      <c r="G92" s="80">
        <v>1</v>
      </c>
      <c r="H92" s="312">
        <v>1</v>
      </c>
      <c r="I92" s="360"/>
      <c r="J92" s="186"/>
      <c r="K92" s="349"/>
      <c r="L92" s="338"/>
    </row>
    <row r="93" spans="1:12" s="81" customFormat="1" ht="25.5">
      <c r="A93" s="131">
        <f t="shared" si="1"/>
        <v>75</v>
      </c>
      <c r="B93" s="132">
        <v>75</v>
      </c>
      <c r="C93" s="86" t="s">
        <v>178</v>
      </c>
      <c r="D93" s="87"/>
      <c r="E93" s="79"/>
      <c r="F93" s="79"/>
      <c r="G93" s="80">
        <v>1</v>
      </c>
      <c r="H93" s="312">
        <v>1</v>
      </c>
      <c r="I93" s="360"/>
      <c r="J93" s="186"/>
      <c r="K93" s="349"/>
      <c r="L93" s="338"/>
    </row>
    <row r="94" spans="1:12" s="81" customFormat="1" ht="12.75">
      <c r="A94" s="131">
        <f t="shared" si="1"/>
        <v>76</v>
      </c>
      <c r="B94" s="125">
        <v>76</v>
      </c>
      <c r="C94" s="86" t="s">
        <v>386</v>
      </c>
      <c r="D94" s="87" t="s">
        <v>532</v>
      </c>
      <c r="E94" s="79"/>
      <c r="F94" s="79"/>
      <c r="G94" s="80">
        <v>1</v>
      </c>
      <c r="H94" s="312">
        <v>1</v>
      </c>
      <c r="I94" s="360"/>
      <c r="J94" s="186"/>
      <c r="K94" s="349"/>
      <c r="L94" s="338"/>
    </row>
    <row r="95" spans="1:12" s="186" customFormat="1" ht="12.75">
      <c r="A95" s="131">
        <f t="shared" si="1"/>
        <v>77</v>
      </c>
      <c r="B95" s="132">
        <v>77</v>
      </c>
      <c r="C95" s="289" t="s">
        <v>862</v>
      </c>
      <c r="D95" s="290" t="s">
        <v>46</v>
      </c>
      <c r="E95" s="287"/>
      <c r="F95" s="287">
        <v>1</v>
      </c>
      <c r="G95" s="288"/>
      <c r="H95" s="312"/>
      <c r="I95" s="360"/>
      <c r="J95" s="186">
        <v>1</v>
      </c>
      <c r="K95" s="349"/>
      <c r="L95" s="338"/>
    </row>
    <row r="96" spans="1:12" s="186" customFormat="1" ht="12.75">
      <c r="A96" s="131">
        <f t="shared" si="1"/>
        <v>78</v>
      </c>
      <c r="B96" s="125">
        <v>78</v>
      </c>
      <c r="C96" s="292" t="s">
        <v>409</v>
      </c>
      <c r="D96" s="293" t="s">
        <v>53</v>
      </c>
      <c r="E96" s="294"/>
      <c r="F96" s="294">
        <v>1</v>
      </c>
      <c r="G96" s="288"/>
      <c r="H96" s="312"/>
      <c r="I96" s="360"/>
      <c r="J96" s="186">
        <v>1</v>
      </c>
      <c r="K96" s="349"/>
      <c r="L96" s="338"/>
    </row>
    <row r="97" spans="1:12" s="186" customFormat="1" ht="12.75">
      <c r="A97" s="131">
        <f t="shared" si="1"/>
        <v>79</v>
      </c>
      <c r="B97" s="132">
        <v>79</v>
      </c>
      <c r="C97" s="289" t="s">
        <v>410</v>
      </c>
      <c r="D97" s="290" t="s">
        <v>53</v>
      </c>
      <c r="E97" s="287"/>
      <c r="F97" s="287">
        <v>1</v>
      </c>
      <c r="G97" s="288"/>
      <c r="H97" s="312"/>
      <c r="I97" s="360"/>
      <c r="J97" s="186">
        <v>1</v>
      </c>
      <c r="K97" s="349"/>
      <c r="L97" s="338"/>
    </row>
    <row r="98" spans="1:12" ht="25.5">
      <c r="A98" s="131">
        <f t="shared" si="1"/>
        <v>80</v>
      </c>
      <c r="B98" s="125">
        <v>80</v>
      </c>
      <c r="C98" s="228" t="s">
        <v>342</v>
      </c>
      <c r="D98" s="229" t="s">
        <v>46</v>
      </c>
      <c r="E98" s="237"/>
      <c r="F98" s="237">
        <v>1</v>
      </c>
      <c r="G98" s="233"/>
      <c r="L98" s="338">
        <v>1</v>
      </c>
    </row>
    <row r="99" spans="1:12" ht="12.75">
      <c r="A99" s="131">
        <f t="shared" si="1"/>
        <v>81</v>
      </c>
      <c r="B99" s="132">
        <v>81</v>
      </c>
      <c r="C99" s="228" t="s">
        <v>519</v>
      </c>
      <c r="D99" s="229" t="s">
        <v>46</v>
      </c>
      <c r="E99" s="237"/>
      <c r="F99" s="237">
        <v>1</v>
      </c>
      <c r="G99" s="233"/>
      <c r="L99" s="338">
        <v>1</v>
      </c>
    </row>
    <row r="100" spans="1:12" ht="12.75">
      <c r="A100" s="131">
        <f t="shared" si="1"/>
        <v>82</v>
      </c>
      <c r="B100" s="125">
        <v>82</v>
      </c>
      <c r="C100" s="245" t="s">
        <v>518</v>
      </c>
      <c r="D100" s="242" t="s">
        <v>46</v>
      </c>
      <c r="E100" s="240"/>
      <c r="F100" s="240">
        <v>1</v>
      </c>
      <c r="G100" s="235"/>
      <c r="L100" s="338">
        <v>1</v>
      </c>
    </row>
    <row r="101" spans="1:12" s="186" customFormat="1" ht="12.75">
      <c r="A101" s="131">
        <f t="shared" si="1"/>
        <v>83</v>
      </c>
      <c r="B101" s="132">
        <v>83</v>
      </c>
      <c r="C101" s="305" t="s">
        <v>727</v>
      </c>
      <c r="D101" s="306"/>
      <c r="E101" s="294"/>
      <c r="F101" s="294">
        <v>1</v>
      </c>
      <c r="G101" s="304"/>
      <c r="H101" s="312"/>
      <c r="I101" s="360"/>
      <c r="J101" s="186">
        <v>1</v>
      </c>
      <c r="K101" s="349"/>
      <c r="L101" s="338"/>
    </row>
    <row r="102" spans="1:12" s="81" customFormat="1" ht="12.75">
      <c r="A102" s="131">
        <f t="shared" si="1"/>
        <v>84</v>
      </c>
      <c r="B102" s="125">
        <v>84</v>
      </c>
      <c r="C102" s="86" t="s">
        <v>523</v>
      </c>
      <c r="D102" s="87"/>
      <c r="E102" s="79"/>
      <c r="F102" s="79"/>
      <c r="G102" s="80">
        <v>1</v>
      </c>
      <c r="H102" s="312">
        <v>1</v>
      </c>
      <c r="I102" s="360"/>
      <c r="J102" s="186"/>
      <c r="K102" s="349"/>
      <c r="L102" s="338"/>
    </row>
    <row r="103" spans="1:12" s="186" customFormat="1" ht="12.75">
      <c r="A103" s="131">
        <f>A102+1</f>
        <v>85</v>
      </c>
      <c r="B103" s="132">
        <v>85</v>
      </c>
      <c r="C103" s="305" t="s">
        <v>726</v>
      </c>
      <c r="D103" s="306"/>
      <c r="E103" s="294"/>
      <c r="F103" s="294">
        <v>1</v>
      </c>
      <c r="G103" s="304"/>
      <c r="H103" s="312"/>
      <c r="I103" s="360"/>
      <c r="J103" s="186">
        <v>1</v>
      </c>
      <c r="K103" s="349"/>
      <c r="L103" s="338"/>
    </row>
    <row r="104" spans="1:12" s="193" customFormat="1" ht="25.5">
      <c r="A104" s="131">
        <f t="shared" si="1"/>
        <v>86</v>
      </c>
      <c r="B104" s="125">
        <v>86</v>
      </c>
      <c r="C104" s="219" t="s">
        <v>440</v>
      </c>
      <c r="D104" s="199" t="s">
        <v>46</v>
      </c>
      <c r="E104" s="200"/>
      <c r="F104" s="191">
        <v>1</v>
      </c>
      <c r="G104" s="192"/>
      <c r="H104" s="312"/>
      <c r="I104" s="360"/>
      <c r="J104" s="186"/>
      <c r="K104" s="349">
        <v>1</v>
      </c>
      <c r="L104" s="338"/>
    </row>
    <row r="105" spans="1:7" ht="12.75">
      <c r="A105" s="61"/>
      <c r="B105" s="59"/>
      <c r="C105" s="17"/>
      <c r="D105" s="17"/>
      <c r="E105" s="25"/>
      <c r="F105" s="24"/>
      <c r="G105" s="42"/>
    </row>
    <row r="106" spans="1:7" ht="27" customHeight="1">
      <c r="A106" s="458"/>
      <c r="B106" s="474"/>
      <c r="C106" s="463" t="s">
        <v>213</v>
      </c>
      <c r="D106" s="18"/>
      <c r="E106" s="23" t="s">
        <v>562</v>
      </c>
      <c r="F106" s="23" t="s">
        <v>563</v>
      </c>
      <c r="G106" s="41" t="s">
        <v>564</v>
      </c>
    </row>
    <row r="107" spans="1:7" ht="24" customHeight="1">
      <c r="A107" s="459"/>
      <c r="B107" s="474"/>
      <c r="C107" s="463"/>
      <c r="D107" s="18"/>
      <c r="E107" s="14">
        <f>SUM(E108:E139)</f>
        <v>11</v>
      </c>
      <c r="F107" s="14">
        <f>SUM(F108:F139)+E107</f>
        <v>32</v>
      </c>
      <c r="G107" s="43">
        <f>SUM(G108:G139)+F107</f>
        <v>32</v>
      </c>
    </row>
    <row r="108" spans="1:12" s="88" customFormat="1" ht="12.75">
      <c r="A108" s="76">
        <f>A104+1</f>
        <v>87</v>
      </c>
      <c r="B108" s="82">
        <v>1</v>
      </c>
      <c r="C108" s="86" t="s">
        <v>631</v>
      </c>
      <c r="D108" s="87" t="s">
        <v>532</v>
      </c>
      <c r="E108" s="79"/>
      <c r="F108" s="79">
        <v>1</v>
      </c>
      <c r="G108" s="92"/>
      <c r="H108" s="312">
        <v>1</v>
      </c>
      <c r="I108" s="361"/>
      <c r="J108" s="299"/>
      <c r="K108" s="350"/>
      <c r="L108" s="339"/>
    </row>
    <row r="109" spans="1:12" s="88" customFormat="1" ht="12.75">
      <c r="A109" s="76">
        <f aca="true" t="shared" si="2" ref="A109:A172">A108+1</f>
        <v>88</v>
      </c>
      <c r="B109" s="82">
        <v>2</v>
      </c>
      <c r="C109" s="86" t="s">
        <v>632</v>
      </c>
      <c r="D109" s="87" t="s">
        <v>53</v>
      </c>
      <c r="E109" s="79">
        <v>1</v>
      </c>
      <c r="F109" s="79"/>
      <c r="G109" s="80"/>
      <c r="H109" s="312">
        <v>1</v>
      </c>
      <c r="I109" s="361"/>
      <c r="J109" s="299"/>
      <c r="K109" s="350"/>
      <c r="L109" s="339"/>
    </row>
    <row r="110" spans="1:12" s="88" customFormat="1" ht="12.75">
      <c r="A110" s="76">
        <f t="shared" si="2"/>
        <v>89</v>
      </c>
      <c r="B110" s="82">
        <v>3</v>
      </c>
      <c r="C110" s="86" t="s">
        <v>633</v>
      </c>
      <c r="D110" s="87" t="s">
        <v>532</v>
      </c>
      <c r="E110" s="79"/>
      <c r="F110" s="79">
        <v>1</v>
      </c>
      <c r="G110" s="92"/>
      <c r="H110" s="312">
        <v>1</v>
      </c>
      <c r="I110" s="361"/>
      <c r="J110" s="299"/>
      <c r="K110" s="350"/>
      <c r="L110" s="339"/>
    </row>
    <row r="111" spans="1:12" s="88" customFormat="1" ht="12.75">
      <c r="A111" s="76">
        <f t="shared" si="2"/>
        <v>90</v>
      </c>
      <c r="B111" s="82">
        <v>4</v>
      </c>
      <c r="C111" s="86" t="s">
        <v>634</v>
      </c>
      <c r="D111" s="87" t="s">
        <v>46</v>
      </c>
      <c r="E111" s="79"/>
      <c r="F111" s="79">
        <v>1</v>
      </c>
      <c r="G111" s="80"/>
      <c r="H111" s="312">
        <v>1</v>
      </c>
      <c r="I111" s="361"/>
      <c r="J111" s="299"/>
      <c r="K111" s="350"/>
      <c r="L111" s="339"/>
    </row>
    <row r="112" spans="1:12" s="88" customFormat="1" ht="12.75">
      <c r="A112" s="76">
        <f t="shared" si="2"/>
        <v>91</v>
      </c>
      <c r="B112" s="82">
        <v>5</v>
      </c>
      <c r="C112" s="86" t="s">
        <v>635</v>
      </c>
      <c r="D112" s="87" t="s">
        <v>532</v>
      </c>
      <c r="E112" s="79"/>
      <c r="F112" s="79">
        <v>1</v>
      </c>
      <c r="G112" s="92"/>
      <c r="H112" s="312">
        <v>1</v>
      </c>
      <c r="I112" s="361"/>
      <c r="J112" s="299"/>
      <c r="K112" s="350"/>
      <c r="L112" s="339"/>
    </row>
    <row r="113" spans="1:12" s="88" customFormat="1" ht="25.5">
      <c r="A113" s="76">
        <f t="shared" si="2"/>
        <v>92</v>
      </c>
      <c r="B113" s="82">
        <v>6</v>
      </c>
      <c r="C113" s="86" t="s">
        <v>630</v>
      </c>
      <c r="D113" s="87" t="s">
        <v>46</v>
      </c>
      <c r="E113" s="79"/>
      <c r="F113" s="79">
        <v>1</v>
      </c>
      <c r="G113" s="80"/>
      <c r="H113" s="312">
        <v>1</v>
      </c>
      <c r="I113" s="361"/>
      <c r="J113" s="299"/>
      <c r="K113" s="350"/>
      <c r="L113" s="339"/>
    </row>
    <row r="114" spans="1:12" s="88" customFormat="1" ht="12.75">
      <c r="A114" s="76">
        <f t="shared" si="2"/>
        <v>93</v>
      </c>
      <c r="B114" s="82">
        <v>7</v>
      </c>
      <c r="C114" s="86" t="s">
        <v>636</v>
      </c>
      <c r="D114" s="87" t="s">
        <v>46</v>
      </c>
      <c r="E114" s="79"/>
      <c r="F114" s="79">
        <v>1</v>
      </c>
      <c r="G114" s="80"/>
      <c r="H114" s="312">
        <v>1</v>
      </c>
      <c r="I114" s="361"/>
      <c r="J114" s="299"/>
      <c r="K114" s="350"/>
      <c r="L114" s="339"/>
    </row>
    <row r="115" spans="1:12" s="88" customFormat="1" ht="12.75">
      <c r="A115" s="76">
        <f t="shared" si="2"/>
        <v>94</v>
      </c>
      <c r="B115" s="82">
        <v>8</v>
      </c>
      <c r="C115" s="86" t="s">
        <v>637</v>
      </c>
      <c r="D115" s="87" t="s">
        <v>46</v>
      </c>
      <c r="E115" s="79"/>
      <c r="F115" s="79">
        <v>1</v>
      </c>
      <c r="G115" s="80"/>
      <c r="H115" s="312">
        <v>1</v>
      </c>
      <c r="I115" s="361"/>
      <c r="J115" s="299"/>
      <c r="K115" s="350"/>
      <c r="L115" s="339"/>
    </row>
    <row r="116" spans="1:12" s="88" customFormat="1" ht="12.75">
      <c r="A116" s="76">
        <f t="shared" si="2"/>
        <v>95</v>
      </c>
      <c r="B116" s="82">
        <v>9</v>
      </c>
      <c r="C116" s="86" t="s">
        <v>638</v>
      </c>
      <c r="D116" s="87" t="s">
        <v>46</v>
      </c>
      <c r="E116" s="79"/>
      <c r="F116" s="79">
        <v>1</v>
      </c>
      <c r="G116" s="80"/>
      <c r="H116" s="312">
        <v>1</v>
      </c>
      <c r="I116" s="361"/>
      <c r="J116" s="299"/>
      <c r="K116" s="350"/>
      <c r="L116" s="339"/>
    </row>
    <row r="117" spans="1:12" s="88" customFormat="1" ht="12.75">
      <c r="A117" s="76">
        <f t="shared" si="2"/>
        <v>96</v>
      </c>
      <c r="B117" s="82">
        <v>10</v>
      </c>
      <c r="C117" s="86" t="s">
        <v>639</v>
      </c>
      <c r="D117" s="87" t="s">
        <v>53</v>
      </c>
      <c r="E117" s="79">
        <v>1</v>
      </c>
      <c r="F117" s="79"/>
      <c r="G117" s="80"/>
      <c r="H117" s="312">
        <v>1</v>
      </c>
      <c r="I117" s="361"/>
      <c r="J117" s="299"/>
      <c r="K117" s="350"/>
      <c r="L117" s="339"/>
    </row>
    <row r="118" spans="1:12" s="88" customFormat="1" ht="12.75">
      <c r="A118" s="76">
        <f t="shared" si="2"/>
        <v>97</v>
      </c>
      <c r="B118" s="82">
        <v>11</v>
      </c>
      <c r="C118" s="86" t="s">
        <v>640</v>
      </c>
      <c r="D118" s="87" t="s">
        <v>46</v>
      </c>
      <c r="E118" s="79"/>
      <c r="F118" s="79">
        <v>1</v>
      </c>
      <c r="G118" s="80"/>
      <c r="H118" s="312">
        <v>1</v>
      </c>
      <c r="I118" s="361"/>
      <c r="J118" s="299"/>
      <c r="K118" s="350"/>
      <c r="L118" s="339"/>
    </row>
    <row r="119" spans="1:12" s="88" customFormat="1" ht="12.75">
      <c r="A119" s="76">
        <f t="shared" si="2"/>
        <v>98</v>
      </c>
      <c r="B119" s="82">
        <v>12</v>
      </c>
      <c r="C119" s="86" t="s">
        <v>641</v>
      </c>
      <c r="D119" s="87" t="s">
        <v>532</v>
      </c>
      <c r="E119" s="79"/>
      <c r="F119" s="79">
        <v>1</v>
      </c>
      <c r="G119" s="92"/>
      <c r="H119" s="312">
        <v>1</v>
      </c>
      <c r="I119" s="361"/>
      <c r="J119" s="299"/>
      <c r="K119" s="350"/>
      <c r="L119" s="339"/>
    </row>
    <row r="120" spans="1:12" s="88" customFormat="1" ht="12.75">
      <c r="A120" s="76">
        <f t="shared" si="2"/>
        <v>99</v>
      </c>
      <c r="B120" s="82">
        <v>13</v>
      </c>
      <c r="C120" s="86" t="s">
        <v>642</v>
      </c>
      <c r="D120" s="87" t="s">
        <v>53</v>
      </c>
      <c r="E120" s="79">
        <v>1</v>
      </c>
      <c r="F120" s="79"/>
      <c r="G120" s="80"/>
      <c r="H120" s="312">
        <v>1</v>
      </c>
      <c r="I120" s="361"/>
      <c r="J120" s="299"/>
      <c r="K120" s="350"/>
      <c r="L120" s="339"/>
    </row>
    <row r="121" spans="1:12" s="88" customFormat="1" ht="12.75">
      <c r="A121" s="76">
        <f t="shared" si="2"/>
        <v>100</v>
      </c>
      <c r="B121" s="82">
        <v>14</v>
      </c>
      <c r="C121" s="86" t="s">
        <v>643</v>
      </c>
      <c r="D121" s="87" t="s">
        <v>532</v>
      </c>
      <c r="E121" s="79"/>
      <c r="F121" s="79">
        <v>1</v>
      </c>
      <c r="G121" s="92"/>
      <c r="H121" s="312">
        <v>1</v>
      </c>
      <c r="I121" s="361"/>
      <c r="J121" s="299"/>
      <c r="K121" s="350"/>
      <c r="L121" s="339"/>
    </row>
    <row r="122" spans="1:12" s="88" customFormat="1" ht="12.75">
      <c r="A122" s="76">
        <f t="shared" si="2"/>
        <v>101</v>
      </c>
      <c r="B122" s="82">
        <v>15</v>
      </c>
      <c r="C122" s="86" t="s">
        <v>644</v>
      </c>
      <c r="D122" s="87" t="s">
        <v>53</v>
      </c>
      <c r="E122" s="79">
        <v>1</v>
      </c>
      <c r="F122" s="79"/>
      <c r="G122" s="80"/>
      <c r="H122" s="312">
        <v>1</v>
      </c>
      <c r="I122" s="361"/>
      <c r="J122" s="299"/>
      <c r="K122" s="350"/>
      <c r="L122" s="339"/>
    </row>
    <row r="123" spans="1:12" s="88" customFormat="1" ht="12.75">
      <c r="A123" s="76">
        <f t="shared" si="2"/>
        <v>102</v>
      </c>
      <c r="B123" s="82">
        <v>16</v>
      </c>
      <c r="C123" s="86" t="s">
        <v>645</v>
      </c>
      <c r="D123" s="87" t="s">
        <v>53</v>
      </c>
      <c r="E123" s="79">
        <v>1</v>
      </c>
      <c r="F123" s="79"/>
      <c r="G123" s="80"/>
      <c r="H123" s="312">
        <v>1</v>
      </c>
      <c r="I123" s="361"/>
      <c r="J123" s="299"/>
      <c r="K123" s="350"/>
      <c r="L123" s="339"/>
    </row>
    <row r="124" spans="1:12" s="88" customFormat="1" ht="12.75">
      <c r="A124" s="76">
        <f t="shared" si="2"/>
        <v>103</v>
      </c>
      <c r="B124" s="82">
        <v>17</v>
      </c>
      <c r="C124" s="86" t="s">
        <v>646</v>
      </c>
      <c r="D124" s="87" t="s">
        <v>46</v>
      </c>
      <c r="E124" s="79"/>
      <c r="F124" s="79">
        <v>1</v>
      </c>
      <c r="G124" s="80"/>
      <c r="H124" s="312">
        <v>1</v>
      </c>
      <c r="I124" s="361"/>
      <c r="J124" s="299"/>
      <c r="K124" s="350"/>
      <c r="L124" s="339"/>
    </row>
    <row r="125" spans="1:12" s="88" customFormat="1" ht="12.75">
      <c r="A125" s="76">
        <f t="shared" si="2"/>
        <v>104</v>
      </c>
      <c r="B125" s="82">
        <v>18</v>
      </c>
      <c r="C125" s="86" t="s">
        <v>647</v>
      </c>
      <c r="D125" s="87" t="s">
        <v>46</v>
      </c>
      <c r="E125" s="79"/>
      <c r="F125" s="79">
        <v>1</v>
      </c>
      <c r="G125" s="80"/>
      <c r="H125" s="312">
        <v>1</v>
      </c>
      <c r="I125" s="361"/>
      <c r="J125" s="299"/>
      <c r="K125" s="350"/>
      <c r="L125" s="339"/>
    </row>
    <row r="126" spans="1:12" s="88" customFormat="1" ht="25.5">
      <c r="A126" s="76">
        <f t="shared" si="2"/>
        <v>105</v>
      </c>
      <c r="B126" s="82">
        <v>19</v>
      </c>
      <c r="C126" s="86" t="s">
        <v>145</v>
      </c>
      <c r="D126" s="87" t="s">
        <v>46</v>
      </c>
      <c r="E126" s="79"/>
      <c r="F126" s="79">
        <v>1</v>
      </c>
      <c r="G126" s="80"/>
      <c r="H126" s="312">
        <v>1</v>
      </c>
      <c r="I126" s="361"/>
      <c r="J126" s="299"/>
      <c r="K126" s="350"/>
      <c r="L126" s="339"/>
    </row>
    <row r="127" spans="1:12" s="88" customFormat="1" ht="12.75">
      <c r="A127" s="76">
        <f t="shared" si="2"/>
        <v>106</v>
      </c>
      <c r="B127" s="82">
        <v>20</v>
      </c>
      <c r="C127" s="86" t="s">
        <v>648</v>
      </c>
      <c r="D127" s="87" t="s">
        <v>53</v>
      </c>
      <c r="E127" s="79">
        <v>1</v>
      </c>
      <c r="F127" s="79"/>
      <c r="G127" s="80"/>
      <c r="H127" s="312">
        <v>1</v>
      </c>
      <c r="I127" s="361"/>
      <c r="J127" s="299"/>
      <c r="K127" s="350"/>
      <c r="L127" s="339"/>
    </row>
    <row r="128" spans="1:12" s="88" customFormat="1" ht="12.75">
      <c r="A128" s="76">
        <f t="shared" si="2"/>
        <v>107</v>
      </c>
      <c r="B128" s="82">
        <v>21</v>
      </c>
      <c r="C128" s="86" t="s">
        <v>649</v>
      </c>
      <c r="D128" s="87" t="s">
        <v>46</v>
      </c>
      <c r="E128" s="79"/>
      <c r="F128" s="79">
        <v>1</v>
      </c>
      <c r="G128" s="80"/>
      <c r="H128" s="312">
        <v>1</v>
      </c>
      <c r="I128" s="361"/>
      <c r="J128" s="299"/>
      <c r="K128" s="350"/>
      <c r="L128" s="339"/>
    </row>
    <row r="129" spans="1:12" s="88" customFormat="1" ht="12.75">
      <c r="A129" s="76">
        <f t="shared" si="2"/>
        <v>108</v>
      </c>
      <c r="B129" s="82">
        <v>22</v>
      </c>
      <c r="C129" s="86" t="s">
        <v>650</v>
      </c>
      <c r="D129" s="87" t="s">
        <v>532</v>
      </c>
      <c r="E129" s="79"/>
      <c r="F129" s="79">
        <v>1</v>
      </c>
      <c r="G129" s="92"/>
      <c r="H129" s="312">
        <v>1</v>
      </c>
      <c r="I129" s="361"/>
      <c r="J129" s="299"/>
      <c r="K129" s="350"/>
      <c r="L129" s="339"/>
    </row>
    <row r="130" spans="1:12" s="88" customFormat="1" ht="25.5">
      <c r="A130" s="76">
        <f t="shared" si="2"/>
        <v>109</v>
      </c>
      <c r="B130" s="82">
        <v>23</v>
      </c>
      <c r="C130" s="86" t="s">
        <v>144</v>
      </c>
      <c r="D130" s="87" t="s">
        <v>53</v>
      </c>
      <c r="E130" s="79">
        <v>1</v>
      </c>
      <c r="F130" s="79"/>
      <c r="G130" s="80"/>
      <c r="H130" s="312">
        <v>1</v>
      </c>
      <c r="I130" s="361"/>
      <c r="J130" s="299"/>
      <c r="K130" s="350"/>
      <c r="L130" s="339"/>
    </row>
    <row r="131" spans="1:12" s="88" customFormat="1" ht="12.75">
      <c r="A131" s="76">
        <f t="shared" si="2"/>
        <v>110</v>
      </c>
      <c r="B131" s="82">
        <v>24</v>
      </c>
      <c r="C131" s="86" t="s">
        <v>651</v>
      </c>
      <c r="D131" s="87" t="s">
        <v>53</v>
      </c>
      <c r="E131" s="79">
        <v>1</v>
      </c>
      <c r="F131" s="79"/>
      <c r="G131" s="80"/>
      <c r="H131" s="312">
        <v>1</v>
      </c>
      <c r="I131" s="361"/>
      <c r="J131" s="299"/>
      <c r="K131" s="350"/>
      <c r="L131" s="339"/>
    </row>
    <row r="132" spans="1:12" s="88" customFormat="1" ht="12.75">
      <c r="A132" s="76">
        <f t="shared" si="2"/>
        <v>111</v>
      </c>
      <c r="B132" s="82">
        <v>25</v>
      </c>
      <c r="C132" s="86" t="s">
        <v>652</v>
      </c>
      <c r="D132" s="87" t="s">
        <v>53</v>
      </c>
      <c r="E132" s="79">
        <v>1</v>
      </c>
      <c r="F132" s="79"/>
      <c r="G132" s="80"/>
      <c r="H132" s="312">
        <v>1</v>
      </c>
      <c r="I132" s="361"/>
      <c r="J132" s="299"/>
      <c r="K132" s="350"/>
      <c r="L132" s="339"/>
    </row>
    <row r="133" spans="1:12" s="88" customFormat="1" ht="12.75">
      <c r="A133" s="76">
        <f t="shared" si="2"/>
        <v>112</v>
      </c>
      <c r="B133" s="82">
        <v>26</v>
      </c>
      <c r="C133" s="86" t="s">
        <v>653</v>
      </c>
      <c r="D133" s="87" t="s">
        <v>46</v>
      </c>
      <c r="E133" s="79"/>
      <c r="F133" s="79">
        <v>1</v>
      </c>
      <c r="G133" s="80"/>
      <c r="H133" s="312">
        <v>1</v>
      </c>
      <c r="I133" s="361"/>
      <c r="J133" s="299"/>
      <c r="K133" s="350"/>
      <c r="L133" s="339"/>
    </row>
    <row r="134" spans="1:12" s="88" customFormat="1" ht="12.75">
      <c r="A134" s="76">
        <f t="shared" si="2"/>
        <v>113</v>
      </c>
      <c r="B134" s="82">
        <v>27</v>
      </c>
      <c r="C134" s="86" t="s">
        <v>654</v>
      </c>
      <c r="D134" s="87" t="s">
        <v>53</v>
      </c>
      <c r="E134" s="79">
        <v>1</v>
      </c>
      <c r="F134" s="79"/>
      <c r="G134" s="80"/>
      <c r="H134" s="312">
        <v>1</v>
      </c>
      <c r="I134" s="361"/>
      <c r="J134" s="299"/>
      <c r="K134" s="350"/>
      <c r="L134" s="339"/>
    </row>
    <row r="135" spans="1:12" s="88" customFormat="1" ht="12.75">
      <c r="A135" s="76">
        <f t="shared" si="2"/>
        <v>114</v>
      </c>
      <c r="B135" s="82">
        <v>28</v>
      </c>
      <c r="C135" s="86" t="s">
        <v>110</v>
      </c>
      <c r="D135" s="87" t="s">
        <v>532</v>
      </c>
      <c r="E135" s="79"/>
      <c r="F135" s="79">
        <v>1</v>
      </c>
      <c r="G135" s="92"/>
      <c r="H135" s="312">
        <v>1</v>
      </c>
      <c r="I135" s="361"/>
      <c r="J135" s="299"/>
      <c r="K135" s="350"/>
      <c r="L135" s="339"/>
    </row>
    <row r="136" spans="1:12" s="88" customFormat="1" ht="12.75">
      <c r="A136" s="76">
        <f t="shared" si="2"/>
        <v>115</v>
      </c>
      <c r="B136" s="82">
        <v>29</v>
      </c>
      <c r="C136" s="86" t="s">
        <v>111</v>
      </c>
      <c r="D136" s="87" t="s">
        <v>53</v>
      </c>
      <c r="E136" s="79">
        <v>1</v>
      </c>
      <c r="F136" s="79"/>
      <c r="G136" s="80"/>
      <c r="H136" s="312">
        <v>1</v>
      </c>
      <c r="I136" s="361"/>
      <c r="J136" s="299"/>
      <c r="K136" s="350"/>
      <c r="L136" s="339"/>
    </row>
    <row r="137" spans="1:12" s="88" customFormat="1" ht="12.75">
      <c r="A137" s="76">
        <f t="shared" si="2"/>
        <v>116</v>
      </c>
      <c r="B137" s="82">
        <v>30</v>
      </c>
      <c r="C137" s="86" t="s">
        <v>112</v>
      </c>
      <c r="D137" s="87" t="s">
        <v>46</v>
      </c>
      <c r="E137" s="79"/>
      <c r="F137" s="79">
        <v>1</v>
      </c>
      <c r="G137" s="80"/>
      <c r="H137" s="312">
        <v>1</v>
      </c>
      <c r="I137" s="361"/>
      <c r="J137" s="299"/>
      <c r="K137" s="350"/>
      <c r="L137" s="339"/>
    </row>
    <row r="138" spans="1:12" s="88" customFormat="1" ht="12.75">
      <c r="A138" s="76">
        <f>A137+1</f>
        <v>117</v>
      </c>
      <c r="B138" s="82">
        <v>31</v>
      </c>
      <c r="C138" s="86" t="s">
        <v>113</v>
      </c>
      <c r="D138" s="87" t="s">
        <v>532</v>
      </c>
      <c r="E138" s="79"/>
      <c r="F138" s="79">
        <v>1</v>
      </c>
      <c r="G138" s="92"/>
      <c r="H138" s="312">
        <v>1</v>
      </c>
      <c r="I138" s="361"/>
      <c r="J138" s="299"/>
      <c r="K138" s="350"/>
      <c r="L138" s="339"/>
    </row>
    <row r="139" spans="1:12" s="88" customFormat="1" ht="25.5">
      <c r="A139" s="76">
        <f t="shared" si="2"/>
        <v>118</v>
      </c>
      <c r="B139" s="82">
        <v>32</v>
      </c>
      <c r="C139" s="86" t="s">
        <v>114</v>
      </c>
      <c r="D139" s="87" t="s">
        <v>46</v>
      </c>
      <c r="E139" s="79"/>
      <c r="F139" s="79">
        <v>1</v>
      </c>
      <c r="G139" s="80"/>
      <c r="H139" s="312">
        <v>1</v>
      </c>
      <c r="I139" s="361"/>
      <c r="J139" s="299"/>
      <c r="K139" s="350"/>
      <c r="L139" s="339"/>
    </row>
    <row r="140" spans="1:12" s="26" customFormat="1" ht="26.25" customHeight="1">
      <c r="A140" s="458"/>
      <c r="B140" s="474"/>
      <c r="C140" s="461" t="s">
        <v>214</v>
      </c>
      <c r="D140" s="477"/>
      <c r="E140" s="23" t="s">
        <v>474</v>
      </c>
      <c r="F140" s="23" t="s">
        <v>475</v>
      </c>
      <c r="G140" s="41" t="s">
        <v>564</v>
      </c>
      <c r="H140" s="312"/>
      <c r="I140" s="361"/>
      <c r="J140" s="299"/>
      <c r="K140" s="350"/>
      <c r="L140" s="339"/>
    </row>
    <row r="141" spans="1:7" ht="24" customHeight="1">
      <c r="A141" s="459"/>
      <c r="B141" s="474"/>
      <c r="C141" s="462"/>
      <c r="D141" s="477"/>
      <c r="E141" s="14">
        <f>SUM(E142:E204)</f>
        <v>24</v>
      </c>
      <c r="F141" s="14">
        <f>SUM(F142:F204)+E141</f>
        <v>56</v>
      </c>
      <c r="G141" s="43">
        <f>SUM(G142:G204)+F141</f>
        <v>63</v>
      </c>
    </row>
    <row r="142" spans="1:12" s="137" customFormat="1" ht="25.5">
      <c r="A142" s="131">
        <f>A139+1</f>
        <v>119</v>
      </c>
      <c r="B142" s="132">
        <v>1</v>
      </c>
      <c r="C142" s="139" t="s">
        <v>585</v>
      </c>
      <c r="D142" s="140" t="s">
        <v>46</v>
      </c>
      <c r="E142" s="135"/>
      <c r="F142" s="135">
        <v>1</v>
      </c>
      <c r="G142" s="136"/>
      <c r="H142" s="312"/>
      <c r="I142" s="360">
        <v>1</v>
      </c>
      <c r="J142" s="186"/>
      <c r="K142" s="349"/>
      <c r="L142" s="338"/>
    </row>
    <row r="143" spans="1:12" s="137" customFormat="1" ht="12.75">
      <c r="A143" s="131">
        <f t="shared" si="2"/>
        <v>120</v>
      </c>
      <c r="B143" s="132">
        <v>2</v>
      </c>
      <c r="C143" s="139" t="s">
        <v>65</v>
      </c>
      <c r="D143" s="140" t="s">
        <v>46</v>
      </c>
      <c r="E143" s="135"/>
      <c r="F143" s="135">
        <v>1</v>
      </c>
      <c r="G143" s="136"/>
      <c r="H143" s="312"/>
      <c r="I143" s="360">
        <v>1</v>
      </c>
      <c r="J143" s="186"/>
      <c r="K143" s="349"/>
      <c r="L143" s="338"/>
    </row>
    <row r="144" spans="1:12" s="137" customFormat="1" ht="12.75">
      <c r="A144" s="131">
        <f t="shared" si="2"/>
        <v>121</v>
      </c>
      <c r="B144" s="132">
        <v>3</v>
      </c>
      <c r="C144" s="139" t="s">
        <v>64</v>
      </c>
      <c r="D144" s="140" t="s">
        <v>46</v>
      </c>
      <c r="E144" s="135"/>
      <c r="F144" s="135">
        <v>1</v>
      </c>
      <c r="G144" s="136"/>
      <c r="H144" s="312"/>
      <c r="I144" s="360">
        <v>1</v>
      </c>
      <c r="J144" s="186"/>
      <c r="K144" s="349"/>
      <c r="L144" s="338"/>
    </row>
    <row r="145" spans="1:12" s="137" customFormat="1" ht="12.75">
      <c r="A145" s="131">
        <f t="shared" si="2"/>
        <v>122</v>
      </c>
      <c r="B145" s="132">
        <v>4</v>
      </c>
      <c r="C145" s="142" t="s">
        <v>63</v>
      </c>
      <c r="D145" s="153" t="s">
        <v>46</v>
      </c>
      <c r="E145" s="144"/>
      <c r="F145" s="144">
        <v>1</v>
      </c>
      <c r="G145" s="145"/>
      <c r="H145" s="312"/>
      <c r="I145" s="360">
        <v>1</v>
      </c>
      <c r="J145" s="186"/>
      <c r="K145" s="349"/>
      <c r="L145" s="338"/>
    </row>
    <row r="146" spans="1:12" s="137" customFormat="1" ht="12.75">
      <c r="A146" s="131">
        <f t="shared" si="2"/>
        <v>123</v>
      </c>
      <c r="B146" s="132">
        <v>5</v>
      </c>
      <c r="C146" s="133" t="s">
        <v>62</v>
      </c>
      <c r="D146" s="153" t="s">
        <v>46</v>
      </c>
      <c r="E146" s="135"/>
      <c r="F146" s="135">
        <v>1</v>
      </c>
      <c r="G146" s="136"/>
      <c r="H146" s="312"/>
      <c r="I146" s="360">
        <v>1</v>
      </c>
      <c r="J146" s="186"/>
      <c r="K146" s="349"/>
      <c r="L146" s="338"/>
    </row>
    <row r="147" spans="1:12" s="137" customFormat="1" ht="12.75">
      <c r="A147" s="131">
        <f t="shared" si="2"/>
        <v>124</v>
      </c>
      <c r="B147" s="132">
        <v>6</v>
      </c>
      <c r="C147" s="133" t="s">
        <v>934</v>
      </c>
      <c r="D147" s="153" t="s">
        <v>46</v>
      </c>
      <c r="E147" s="135"/>
      <c r="F147" s="135">
        <v>1</v>
      </c>
      <c r="G147" s="136"/>
      <c r="H147" s="312"/>
      <c r="I147" s="360">
        <v>1</v>
      </c>
      <c r="J147" s="186"/>
      <c r="K147" s="349"/>
      <c r="L147" s="338"/>
    </row>
    <row r="148" spans="1:12" s="137" customFormat="1" ht="12.75">
      <c r="A148" s="131">
        <f t="shared" si="2"/>
        <v>125</v>
      </c>
      <c r="B148" s="132">
        <v>7</v>
      </c>
      <c r="C148" s="133" t="s">
        <v>322</v>
      </c>
      <c r="D148" s="153" t="s">
        <v>46</v>
      </c>
      <c r="E148" s="135"/>
      <c r="F148" s="135">
        <v>1</v>
      </c>
      <c r="G148" s="136"/>
      <c r="H148" s="312"/>
      <c r="I148" s="360">
        <v>1</v>
      </c>
      <c r="J148" s="186"/>
      <c r="K148" s="349"/>
      <c r="L148" s="338"/>
    </row>
    <row r="149" spans="1:12" s="86" customFormat="1" ht="12.75">
      <c r="A149" s="131">
        <f t="shared" si="2"/>
        <v>126</v>
      </c>
      <c r="B149" s="132">
        <v>8</v>
      </c>
      <c r="C149" s="86" t="s">
        <v>115</v>
      </c>
      <c r="D149" s="86" t="s">
        <v>53</v>
      </c>
      <c r="F149" s="86">
        <v>1</v>
      </c>
      <c r="H149" s="323">
        <v>1</v>
      </c>
      <c r="I149" s="362"/>
      <c r="J149" s="289"/>
      <c r="K149" s="351"/>
      <c r="L149" s="340"/>
    </row>
    <row r="150" spans="1:12" s="137" customFormat="1" ht="12.75">
      <c r="A150" s="131">
        <f t="shared" si="2"/>
        <v>127</v>
      </c>
      <c r="B150" s="132">
        <v>9</v>
      </c>
      <c r="C150" s="133" t="s">
        <v>933</v>
      </c>
      <c r="D150" s="153" t="s">
        <v>46</v>
      </c>
      <c r="E150" s="135"/>
      <c r="F150" s="135">
        <v>1</v>
      </c>
      <c r="G150" s="136"/>
      <c r="H150" s="312"/>
      <c r="I150" s="360">
        <v>1</v>
      </c>
      <c r="J150" s="186"/>
      <c r="K150" s="349"/>
      <c r="L150" s="338"/>
    </row>
    <row r="151" spans="1:12" s="137" customFormat="1" ht="12.75">
      <c r="A151" s="131">
        <f t="shared" si="2"/>
        <v>128</v>
      </c>
      <c r="B151" s="132">
        <v>10</v>
      </c>
      <c r="C151" s="133" t="s">
        <v>932</v>
      </c>
      <c r="D151" s="153" t="s">
        <v>46</v>
      </c>
      <c r="E151" s="135"/>
      <c r="F151" s="135">
        <v>1</v>
      </c>
      <c r="G151" s="136"/>
      <c r="H151" s="312"/>
      <c r="I151" s="360">
        <v>1</v>
      </c>
      <c r="J151" s="186"/>
      <c r="K151" s="349"/>
      <c r="L151" s="338"/>
    </row>
    <row r="152" spans="1:12" s="86" customFormat="1" ht="12.75">
      <c r="A152" s="131">
        <f t="shared" si="2"/>
        <v>129</v>
      </c>
      <c r="B152" s="132">
        <v>11</v>
      </c>
      <c r="C152" s="86" t="s">
        <v>931</v>
      </c>
      <c r="D152" s="86" t="s">
        <v>46</v>
      </c>
      <c r="F152" s="86">
        <v>1</v>
      </c>
      <c r="H152" s="323">
        <v>1</v>
      </c>
      <c r="I152" s="362"/>
      <c r="J152" s="289"/>
      <c r="K152" s="351"/>
      <c r="L152" s="340"/>
    </row>
    <row r="153" spans="1:12" s="137" customFormat="1" ht="12.75">
      <c r="A153" s="131">
        <f t="shared" si="2"/>
        <v>130</v>
      </c>
      <c r="B153" s="132">
        <v>12</v>
      </c>
      <c r="C153" s="133" t="s">
        <v>15</v>
      </c>
      <c r="D153" s="153" t="s">
        <v>46</v>
      </c>
      <c r="E153" s="135"/>
      <c r="F153" s="135">
        <v>1</v>
      </c>
      <c r="G153" s="136"/>
      <c r="H153" s="312"/>
      <c r="I153" s="360">
        <v>1</v>
      </c>
      <c r="J153" s="186"/>
      <c r="K153" s="349"/>
      <c r="L153" s="338"/>
    </row>
    <row r="154" spans="1:12" s="86" customFormat="1" ht="12.75">
      <c r="A154" s="131">
        <f t="shared" si="2"/>
        <v>131</v>
      </c>
      <c r="B154" s="132">
        <v>13</v>
      </c>
      <c r="C154" s="86" t="s">
        <v>14</v>
      </c>
      <c r="D154" s="86" t="s">
        <v>46</v>
      </c>
      <c r="F154" s="86">
        <v>1</v>
      </c>
      <c r="H154" s="323">
        <v>1</v>
      </c>
      <c r="I154" s="362"/>
      <c r="J154" s="289"/>
      <c r="K154" s="351"/>
      <c r="L154" s="340"/>
    </row>
    <row r="155" spans="1:12" s="137" customFormat="1" ht="12.75">
      <c r="A155" s="131">
        <f t="shared" si="2"/>
        <v>132</v>
      </c>
      <c r="B155" s="132">
        <v>14</v>
      </c>
      <c r="C155" s="133" t="s">
        <v>13</v>
      </c>
      <c r="D155" s="146" t="s">
        <v>46</v>
      </c>
      <c r="E155" s="135"/>
      <c r="F155" s="135">
        <v>1</v>
      </c>
      <c r="G155" s="136"/>
      <c r="H155" s="312"/>
      <c r="I155" s="360">
        <v>1</v>
      </c>
      <c r="J155" s="186"/>
      <c r="K155" s="349"/>
      <c r="L155" s="338"/>
    </row>
    <row r="156" spans="1:12" s="137" customFormat="1" ht="12.75">
      <c r="A156" s="131">
        <f t="shared" si="2"/>
        <v>133</v>
      </c>
      <c r="B156" s="132">
        <v>15</v>
      </c>
      <c r="C156" s="133" t="s">
        <v>10</v>
      </c>
      <c r="D156" s="153" t="s">
        <v>46</v>
      </c>
      <c r="E156" s="135"/>
      <c r="F156" s="135">
        <v>1</v>
      </c>
      <c r="G156" s="136"/>
      <c r="H156" s="312"/>
      <c r="I156" s="360">
        <v>1</v>
      </c>
      <c r="J156" s="186"/>
      <c r="K156" s="349"/>
      <c r="L156" s="338"/>
    </row>
    <row r="157" spans="1:12" s="86" customFormat="1" ht="12.75">
      <c r="A157" s="131">
        <f t="shared" si="2"/>
        <v>134</v>
      </c>
      <c r="B157" s="132">
        <v>16</v>
      </c>
      <c r="C157" s="86" t="s">
        <v>9</v>
      </c>
      <c r="D157" s="86" t="s">
        <v>46</v>
      </c>
      <c r="F157" s="86">
        <v>1</v>
      </c>
      <c r="H157" s="323">
        <v>1</v>
      </c>
      <c r="I157" s="362"/>
      <c r="J157" s="289"/>
      <c r="K157" s="351"/>
      <c r="L157" s="340"/>
    </row>
    <row r="158" spans="1:12" s="137" customFormat="1" ht="12.75">
      <c r="A158" s="131">
        <f t="shared" si="2"/>
        <v>135</v>
      </c>
      <c r="B158" s="132">
        <v>17</v>
      </c>
      <c r="C158" s="133" t="s">
        <v>12</v>
      </c>
      <c r="D158" s="153" t="s">
        <v>46</v>
      </c>
      <c r="E158" s="135"/>
      <c r="F158" s="135">
        <v>1</v>
      </c>
      <c r="G158" s="136"/>
      <c r="H158" s="312"/>
      <c r="I158" s="360">
        <v>1</v>
      </c>
      <c r="J158" s="186"/>
      <c r="K158" s="349"/>
      <c r="L158" s="338"/>
    </row>
    <row r="159" spans="1:12" s="137" customFormat="1" ht="12.75">
      <c r="A159" s="131">
        <f t="shared" si="2"/>
        <v>136</v>
      </c>
      <c r="B159" s="132">
        <v>18</v>
      </c>
      <c r="C159" s="133" t="s">
        <v>11</v>
      </c>
      <c r="D159" s="146" t="s">
        <v>53</v>
      </c>
      <c r="E159" s="135">
        <v>1</v>
      </c>
      <c r="F159" s="135"/>
      <c r="G159" s="136"/>
      <c r="H159" s="312"/>
      <c r="I159" s="360">
        <v>1</v>
      </c>
      <c r="J159" s="186"/>
      <c r="K159" s="349"/>
      <c r="L159" s="338"/>
    </row>
    <row r="160" spans="1:12" s="137" customFormat="1" ht="12.75">
      <c r="A160" s="131">
        <f t="shared" si="2"/>
        <v>137</v>
      </c>
      <c r="B160" s="132">
        <v>19</v>
      </c>
      <c r="C160" s="133" t="s">
        <v>8</v>
      </c>
      <c r="D160" s="146" t="s">
        <v>53</v>
      </c>
      <c r="E160" s="135">
        <v>1</v>
      </c>
      <c r="F160" s="135"/>
      <c r="G160" s="136"/>
      <c r="H160" s="312"/>
      <c r="I160" s="360">
        <v>1</v>
      </c>
      <c r="J160" s="186"/>
      <c r="K160" s="349"/>
      <c r="L160" s="338"/>
    </row>
    <row r="161" spans="1:12" s="86" customFormat="1" ht="12.75">
      <c r="A161" s="131">
        <f t="shared" si="2"/>
        <v>138</v>
      </c>
      <c r="B161" s="132">
        <v>20</v>
      </c>
      <c r="C161" s="86" t="s">
        <v>7</v>
      </c>
      <c r="D161" s="86" t="s">
        <v>46</v>
      </c>
      <c r="F161" s="86">
        <v>1</v>
      </c>
      <c r="H161" s="323">
        <v>1</v>
      </c>
      <c r="I161" s="362"/>
      <c r="J161" s="289"/>
      <c r="K161" s="351"/>
      <c r="L161" s="340"/>
    </row>
    <row r="162" spans="1:12" s="86" customFormat="1" ht="12.75">
      <c r="A162" s="131">
        <f t="shared" si="2"/>
        <v>139</v>
      </c>
      <c r="B162" s="132">
        <v>21</v>
      </c>
      <c r="C162" s="86" t="s">
        <v>6</v>
      </c>
      <c r="D162" s="86" t="s">
        <v>46</v>
      </c>
      <c r="F162" s="86">
        <v>1</v>
      </c>
      <c r="H162" s="323">
        <v>1</v>
      </c>
      <c r="I162" s="362"/>
      <c r="J162" s="289"/>
      <c r="K162" s="351"/>
      <c r="L162" s="340"/>
    </row>
    <row r="163" spans="1:12" s="137" customFormat="1" ht="12.75">
      <c r="A163" s="131">
        <f t="shared" si="2"/>
        <v>140</v>
      </c>
      <c r="B163" s="132">
        <v>22</v>
      </c>
      <c r="C163" s="133" t="s">
        <v>5</v>
      </c>
      <c r="D163" s="146" t="s">
        <v>53</v>
      </c>
      <c r="E163" s="135">
        <v>1</v>
      </c>
      <c r="F163" s="135"/>
      <c r="G163" s="136"/>
      <c r="H163" s="312"/>
      <c r="I163" s="360">
        <v>1</v>
      </c>
      <c r="J163" s="186"/>
      <c r="K163" s="349"/>
      <c r="L163" s="338"/>
    </row>
    <row r="164" spans="1:12" s="86" customFormat="1" ht="12.75">
      <c r="A164" s="131">
        <f t="shared" si="2"/>
        <v>141</v>
      </c>
      <c r="B164" s="132">
        <v>23</v>
      </c>
      <c r="C164" s="86" t="s">
        <v>50</v>
      </c>
      <c r="D164" s="86" t="s">
        <v>53</v>
      </c>
      <c r="E164" s="86">
        <v>1</v>
      </c>
      <c r="H164" s="323">
        <v>1</v>
      </c>
      <c r="I164" s="362"/>
      <c r="J164" s="289"/>
      <c r="K164" s="351"/>
      <c r="L164" s="340"/>
    </row>
    <row r="165" spans="1:12" s="86" customFormat="1" ht="12.75">
      <c r="A165" s="131">
        <f t="shared" si="2"/>
        <v>142</v>
      </c>
      <c r="B165" s="132">
        <v>24</v>
      </c>
      <c r="C165" s="86" t="s">
        <v>4</v>
      </c>
      <c r="D165" s="86" t="s">
        <v>53</v>
      </c>
      <c r="E165" s="86">
        <v>1</v>
      </c>
      <c r="H165" s="323">
        <v>1</v>
      </c>
      <c r="I165" s="362"/>
      <c r="J165" s="289"/>
      <c r="K165" s="351"/>
      <c r="L165" s="340"/>
    </row>
    <row r="166" spans="1:12" s="137" customFormat="1" ht="12.75">
      <c r="A166" s="131">
        <f t="shared" si="2"/>
        <v>143</v>
      </c>
      <c r="B166" s="132">
        <v>25</v>
      </c>
      <c r="C166" s="133" t="s">
        <v>3</v>
      </c>
      <c r="D166" s="146" t="s">
        <v>53</v>
      </c>
      <c r="E166" s="135">
        <v>1</v>
      </c>
      <c r="F166" s="135"/>
      <c r="G166" s="136"/>
      <c r="H166" s="312"/>
      <c r="I166" s="360">
        <v>1</v>
      </c>
      <c r="J166" s="186"/>
      <c r="K166" s="349"/>
      <c r="L166" s="338"/>
    </row>
    <row r="167" spans="1:12" s="137" customFormat="1" ht="12.75">
      <c r="A167" s="131">
        <f t="shared" si="2"/>
        <v>144</v>
      </c>
      <c r="B167" s="132">
        <v>26</v>
      </c>
      <c r="C167" s="133" t="s">
        <v>1</v>
      </c>
      <c r="D167" s="146" t="s">
        <v>53</v>
      </c>
      <c r="E167" s="135">
        <v>1</v>
      </c>
      <c r="F167" s="135"/>
      <c r="G167" s="136"/>
      <c r="H167" s="312"/>
      <c r="I167" s="360">
        <v>1</v>
      </c>
      <c r="J167" s="186"/>
      <c r="K167" s="349"/>
      <c r="L167" s="338"/>
    </row>
    <row r="168" spans="1:12" s="137" customFormat="1" ht="12.75">
      <c r="A168" s="131">
        <f t="shared" si="2"/>
        <v>145</v>
      </c>
      <c r="B168" s="132">
        <v>27</v>
      </c>
      <c r="C168" s="133" t="s">
        <v>2</v>
      </c>
      <c r="D168" s="153" t="s">
        <v>46</v>
      </c>
      <c r="E168" s="135"/>
      <c r="F168" s="135">
        <v>1</v>
      </c>
      <c r="G168" s="136"/>
      <c r="H168" s="312"/>
      <c r="I168" s="360">
        <v>1</v>
      </c>
      <c r="J168" s="186"/>
      <c r="K168" s="349"/>
      <c r="L168" s="338"/>
    </row>
    <row r="169" spans="1:12" s="137" customFormat="1" ht="12.75">
      <c r="A169" s="131">
        <f t="shared" si="2"/>
        <v>146</v>
      </c>
      <c r="B169" s="132">
        <v>28</v>
      </c>
      <c r="C169" s="133" t="s">
        <v>0</v>
      </c>
      <c r="D169" s="153" t="s">
        <v>46</v>
      </c>
      <c r="E169" s="135"/>
      <c r="F169" s="135">
        <v>1</v>
      </c>
      <c r="G169" s="136"/>
      <c r="H169" s="312"/>
      <c r="I169" s="360">
        <v>1</v>
      </c>
      <c r="J169" s="186"/>
      <c r="K169" s="349"/>
      <c r="L169" s="338"/>
    </row>
    <row r="170" spans="1:12" s="137" customFormat="1" ht="12.75">
      <c r="A170" s="131">
        <f t="shared" si="2"/>
        <v>147</v>
      </c>
      <c r="B170" s="132">
        <v>29</v>
      </c>
      <c r="C170" s="133" t="s">
        <v>486</v>
      </c>
      <c r="D170" s="146" t="s">
        <v>53</v>
      </c>
      <c r="E170" s="135">
        <v>1</v>
      </c>
      <c r="F170" s="135"/>
      <c r="G170" s="136"/>
      <c r="H170" s="312"/>
      <c r="I170" s="360">
        <v>1</v>
      </c>
      <c r="J170" s="186"/>
      <c r="K170" s="349"/>
      <c r="L170" s="338"/>
    </row>
    <row r="171" spans="1:12" s="137" customFormat="1" ht="12.75">
      <c r="A171" s="131">
        <f t="shared" si="2"/>
        <v>148</v>
      </c>
      <c r="B171" s="132">
        <v>30</v>
      </c>
      <c r="C171" s="133" t="s">
        <v>485</v>
      </c>
      <c r="D171" s="146" t="s">
        <v>53</v>
      </c>
      <c r="E171" s="135">
        <v>1</v>
      </c>
      <c r="F171" s="135"/>
      <c r="G171" s="136"/>
      <c r="H171" s="312"/>
      <c r="I171" s="360">
        <v>1</v>
      </c>
      <c r="J171" s="186"/>
      <c r="K171" s="349"/>
      <c r="L171" s="338"/>
    </row>
    <row r="172" spans="1:12" s="137" customFormat="1" ht="12.75">
      <c r="A172" s="131">
        <f t="shared" si="2"/>
        <v>149</v>
      </c>
      <c r="B172" s="132">
        <v>31</v>
      </c>
      <c r="C172" s="133" t="s">
        <v>484</v>
      </c>
      <c r="D172" s="146" t="s">
        <v>53</v>
      </c>
      <c r="E172" s="135">
        <v>1</v>
      </c>
      <c r="F172" s="135"/>
      <c r="G172" s="136"/>
      <c r="H172" s="312"/>
      <c r="I172" s="360">
        <v>1</v>
      </c>
      <c r="J172" s="186"/>
      <c r="K172" s="349"/>
      <c r="L172" s="338"/>
    </row>
    <row r="173" spans="1:12" s="318" customFormat="1" ht="12.75">
      <c r="A173" s="131">
        <f>A172+1</f>
        <v>150</v>
      </c>
      <c r="B173" s="132">
        <v>32</v>
      </c>
      <c r="C173" s="318" t="s">
        <v>483</v>
      </c>
      <c r="D173" s="318" t="s">
        <v>46</v>
      </c>
      <c r="F173" s="318">
        <v>1</v>
      </c>
      <c r="H173" s="334">
        <v>1</v>
      </c>
      <c r="I173" s="363"/>
      <c r="J173" s="372"/>
      <c r="K173" s="352"/>
      <c r="L173" s="341"/>
    </row>
    <row r="174" spans="1:12" s="137" customFormat="1" ht="12.75">
      <c r="A174" s="131">
        <f aca="true" t="shared" si="3" ref="A174:A204">A173+1</f>
        <v>151</v>
      </c>
      <c r="B174" s="132">
        <v>33</v>
      </c>
      <c r="C174" s="133" t="s">
        <v>897</v>
      </c>
      <c r="D174" s="146" t="s">
        <v>53</v>
      </c>
      <c r="E174" s="135">
        <v>1</v>
      </c>
      <c r="F174" s="135"/>
      <c r="G174" s="136"/>
      <c r="H174" s="312"/>
      <c r="I174" s="360">
        <v>1</v>
      </c>
      <c r="J174" s="186"/>
      <c r="K174" s="349"/>
      <c r="L174" s="338"/>
    </row>
    <row r="175" spans="1:12" s="137" customFormat="1" ht="12.75">
      <c r="A175" s="131">
        <f t="shared" si="3"/>
        <v>152</v>
      </c>
      <c r="B175" s="132">
        <v>34</v>
      </c>
      <c r="C175" s="133" t="s">
        <v>896</v>
      </c>
      <c r="D175" s="146" t="s">
        <v>53</v>
      </c>
      <c r="E175" s="135">
        <v>1</v>
      </c>
      <c r="F175" s="135"/>
      <c r="G175" s="136"/>
      <c r="H175" s="312"/>
      <c r="I175" s="360">
        <v>1</v>
      </c>
      <c r="J175" s="186"/>
      <c r="K175" s="349"/>
      <c r="L175" s="338"/>
    </row>
    <row r="176" spans="1:12" s="86" customFormat="1" ht="12.75">
      <c r="A176" s="131">
        <f t="shared" si="3"/>
        <v>153</v>
      </c>
      <c r="B176" s="132">
        <v>35</v>
      </c>
      <c r="C176" s="86" t="s">
        <v>51</v>
      </c>
      <c r="D176" s="86" t="s">
        <v>53</v>
      </c>
      <c r="E176" s="86">
        <v>1</v>
      </c>
      <c r="H176" s="323">
        <v>1</v>
      </c>
      <c r="I176" s="362"/>
      <c r="J176" s="289"/>
      <c r="K176" s="351"/>
      <c r="L176" s="340"/>
    </row>
    <row r="177" spans="1:12" s="86" customFormat="1" ht="12.75">
      <c r="A177" s="131">
        <f t="shared" si="3"/>
        <v>154</v>
      </c>
      <c r="B177" s="132">
        <v>36</v>
      </c>
      <c r="C177" s="86" t="s">
        <v>895</v>
      </c>
      <c r="D177" s="86" t="s">
        <v>53</v>
      </c>
      <c r="E177" s="86">
        <v>1</v>
      </c>
      <c r="H177" s="323">
        <v>1</v>
      </c>
      <c r="I177" s="362"/>
      <c r="J177" s="289"/>
      <c r="K177" s="351"/>
      <c r="L177" s="340"/>
    </row>
    <row r="178" spans="1:12" s="86" customFormat="1" ht="25.5">
      <c r="A178" s="131">
        <f t="shared" si="3"/>
        <v>155</v>
      </c>
      <c r="B178" s="132">
        <v>37</v>
      </c>
      <c r="C178" s="86" t="s">
        <v>180</v>
      </c>
      <c r="G178" s="86">
        <v>1</v>
      </c>
      <c r="H178" s="323">
        <v>1</v>
      </c>
      <c r="I178" s="362"/>
      <c r="J178" s="289"/>
      <c r="K178" s="351"/>
      <c r="L178" s="340"/>
    </row>
    <row r="179" spans="1:12" s="86" customFormat="1" ht="12.75">
      <c r="A179" s="131">
        <f t="shared" si="3"/>
        <v>156</v>
      </c>
      <c r="B179" s="132">
        <v>38</v>
      </c>
      <c r="C179" s="86" t="s">
        <v>894</v>
      </c>
      <c r="D179" s="86" t="s">
        <v>53</v>
      </c>
      <c r="E179" s="86">
        <v>1</v>
      </c>
      <c r="H179" s="323">
        <v>1</v>
      </c>
      <c r="I179" s="362"/>
      <c r="J179" s="289"/>
      <c r="K179" s="351"/>
      <c r="L179" s="340"/>
    </row>
    <row r="180" spans="1:12" s="137" customFormat="1" ht="12" customHeight="1">
      <c r="A180" s="131">
        <f t="shared" si="3"/>
        <v>157</v>
      </c>
      <c r="B180" s="132">
        <v>39</v>
      </c>
      <c r="C180" s="133" t="s">
        <v>893</v>
      </c>
      <c r="D180" s="146" t="s">
        <v>53</v>
      </c>
      <c r="E180" s="135">
        <v>1</v>
      </c>
      <c r="F180" s="135"/>
      <c r="G180" s="136"/>
      <c r="H180" s="312"/>
      <c r="I180" s="360">
        <v>1</v>
      </c>
      <c r="J180" s="186"/>
      <c r="K180" s="349"/>
      <c r="L180" s="338"/>
    </row>
    <row r="181" spans="1:12" s="86" customFormat="1" ht="12.75">
      <c r="A181" s="131">
        <f t="shared" si="3"/>
        <v>158</v>
      </c>
      <c r="B181" s="132">
        <v>40</v>
      </c>
      <c r="C181" s="86" t="s">
        <v>892</v>
      </c>
      <c r="D181" s="86" t="s">
        <v>53</v>
      </c>
      <c r="E181" s="86">
        <v>1</v>
      </c>
      <c r="H181" s="323">
        <v>1</v>
      </c>
      <c r="I181" s="362"/>
      <c r="J181" s="289"/>
      <c r="K181" s="351"/>
      <c r="L181" s="340"/>
    </row>
    <row r="182" spans="1:12" s="137" customFormat="1" ht="12.75">
      <c r="A182" s="131">
        <f t="shared" si="3"/>
        <v>159</v>
      </c>
      <c r="B182" s="132">
        <v>41</v>
      </c>
      <c r="C182" s="133" t="s">
        <v>891</v>
      </c>
      <c r="D182" s="153" t="s">
        <v>46</v>
      </c>
      <c r="E182" s="135"/>
      <c r="F182" s="135">
        <v>1</v>
      </c>
      <c r="G182" s="136"/>
      <c r="H182" s="312"/>
      <c r="I182" s="360">
        <v>1</v>
      </c>
      <c r="J182" s="186"/>
      <c r="K182" s="349"/>
      <c r="L182" s="338"/>
    </row>
    <row r="183" spans="1:12" s="137" customFormat="1" ht="13.5" customHeight="1">
      <c r="A183" s="131">
        <f t="shared" si="3"/>
        <v>160</v>
      </c>
      <c r="B183" s="132">
        <v>42</v>
      </c>
      <c r="C183" s="133" t="s">
        <v>890</v>
      </c>
      <c r="D183" s="153" t="s">
        <v>46</v>
      </c>
      <c r="E183" s="135"/>
      <c r="F183" s="135">
        <v>1</v>
      </c>
      <c r="G183" s="136"/>
      <c r="H183" s="312"/>
      <c r="I183" s="360">
        <v>1</v>
      </c>
      <c r="J183" s="186"/>
      <c r="K183" s="349"/>
      <c r="L183" s="338"/>
    </row>
    <row r="184" spans="1:12" s="137" customFormat="1" ht="12.75">
      <c r="A184" s="131">
        <f t="shared" si="3"/>
        <v>161</v>
      </c>
      <c r="B184" s="132">
        <v>43</v>
      </c>
      <c r="C184" s="133" t="s">
        <v>889</v>
      </c>
      <c r="D184" s="153" t="s">
        <v>46</v>
      </c>
      <c r="E184" s="135"/>
      <c r="F184" s="135">
        <v>1</v>
      </c>
      <c r="G184" s="136"/>
      <c r="H184" s="312"/>
      <c r="I184" s="360">
        <v>1</v>
      </c>
      <c r="J184" s="186"/>
      <c r="K184" s="349"/>
      <c r="L184" s="338"/>
    </row>
    <row r="185" spans="1:12" s="86" customFormat="1" ht="12.75">
      <c r="A185" s="131">
        <f t="shared" si="3"/>
        <v>162</v>
      </c>
      <c r="B185" s="132">
        <v>44</v>
      </c>
      <c r="C185" s="86" t="s">
        <v>888</v>
      </c>
      <c r="D185" s="86" t="s">
        <v>53</v>
      </c>
      <c r="G185" s="86">
        <v>1</v>
      </c>
      <c r="H185" s="323">
        <v>1</v>
      </c>
      <c r="I185" s="362"/>
      <c r="J185" s="289"/>
      <c r="K185" s="351"/>
      <c r="L185" s="340"/>
    </row>
    <row r="186" spans="1:12" s="86" customFormat="1" ht="12.75">
      <c r="A186" s="131">
        <f t="shared" si="3"/>
        <v>163</v>
      </c>
      <c r="B186" s="132">
        <v>45</v>
      </c>
      <c r="C186" s="86" t="s">
        <v>887</v>
      </c>
      <c r="D186" s="86" t="s">
        <v>53</v>
      </c>
      <c r="E186" s="86">
        <v>1</v>
      </c>
      <c r="H186" s="323">
        <v>1</v>
      </c>
      <c r="I186" s="362"/>
      <c r="J186" s="289"/>
      <c r="K186" s="351"/>
      <c r="L186" s="340"/>
    </row>
    <row r="187" spans="1:12" s="137" customFormat="1" ht="12.75">
      <c r="A187" s="131">
        <f t="shared" si="3"/>
        <v>164</v>
      </c>
      <c r="B187" s="132">
        <v>46</v>
      </c>
      <c r="C187" s="133" t="s">
        <v>886</v>
      </c>
      <c r="D187" s="153" t="s">
        <v>46</v>
      </c>
      <c r="E187" s="135"/>
      <c r="F187" s="135">
        <v>1</v>
      </c>
      <c r="G187" s="136"/>
      <c r="H187" s="312"/>
      <c r="I187" s="360">
        <v>1</v>
      </c>
      <c r="J187" s="186"/>
      <c r="K187" s="349"/>
      <c r="L187" s="338"/>
    </row>
    <row r="188" spans="1:12" s="137" customFormat="1" ht="12.75">
      <c r="A188" s="131">
        <f t="shared" si="3"/>
        <v>165</v>
      </c>
      <c r="B188" s="132">
        <v>47</v>
      </c>
      <c r="C188" s="133" t="s">
        <v>885</v>
      </c>
      <c r="D188" s="146" t="s">
        <v>53</v>
      </c>
      <c r="E188" s="135">
        <v>1</v>
      </c>
      <c r="F188" s="135"/>
      <c r="G188" s="136"/>
      <c r="H188" s="312"/>
      <c r="I188" s="360">
        <v>1</v>
      </c>
      <c r="J188" s="186"/>
      <c r="K188" s="349"/>
      <c r="L188" s="338"/>
    </row>
    <row r="189" spans="1:12" s="137" customFormat="1" ht="12.75">
      <c r="A189" s="131">
        <f t="shared" si="3"/>
        <v>166</v>
      </c>
      <c r="B189" s="132">
        <v>48</v>
      </c>
      <c r="C189" s="133" t="s">
        <v>52</v>
      </c>
      <c r="D189" s="146" t="s">
        <v>53</v>
      </c>
      <c r="E189" s="135">
        <v>1</v>
      </c>
      <c r="F189" s="135"/>
      <c r="G189" s="136"/>
      <c r="H189" s="312"/>
      <c r="I189" s="360">
        <v>1</v>
      </c>
      <c r="J189" s="186"/>
      <c r="K189" s="349"/>
      <c r="L189" s="338"/>
    </row>
    <row r="190" spans="1:12" s="137" customFormat="1" ht="12.75">
      <c r="A190" s="131">
        <f t="shared" si="3"/>
        <v>167</v>
      </c>
      <c r="B190" s="132">
        <v>49</v>
      </c>
      <c r="C190" s="133" t="s">
        <v>884</v>
      </c>
      <c r="D190" s="146" t="s">
        <v>53</v>
      </c>
      <c r="E190" s="135">
        <v>1</v>
      </c>
      <c r="F190" s="135"/>
      <c r="G190" s="136"/>
      <c r="H190" s="312"/>
      <c r="I190" s="360">
        <v>1</v>
      </c>
      <c r="J190" s="186"/>
      <c r="K190" s="349"/>
      <c r="L190" s="338"/>
    </row>
    <row r="191" spans="1:12" s="137" customFormat="1" ht="12.75">
      <c r="A191" s="131">
        <f t="shared" si="3"/>
        <v>168</v>
      </c>
      <c r="B191" s="132">
        <v>50</v>
      </c>
      <c r="C191" s="133" t="s">
        <v>883</v>
      </c>
      <c r="D191" s="146" t="s">
        <v>53</v>
      </c>
      <c r="E191" s="135">
        <v>1</v>
      </c>
      <c r="F191" s="135"/>
      <c r="G191" s="136"/>
      <c r="H191" s="312"/>
      <c r="I191" s="360">
        <v>1</v>
      </c>
      <c r="J191" s="186"/>
      <c r="K191" s="349"/>
      <c r="L191" s="338"/>
    </row>
    <row r="192" spans="1:12" s="137" customFormat="1" ht="12.75">
      <c r="A192" s="131">
        <f t="shared" si="3"/>
        <v>169</v>
      </c>
      <c r="B192" s="132">
        <v>51</v>
      </c>
      <c r="C192" s="133" t="s">
        <v>882</v>
      </c>
      <c r="D192" s="146" t="s">
        <v>53</v>
      </c>
      <c r="E192" s="135">
        <v>1</v>
      </c>
      <c r="F192" s="135"/>
      <c r="G192" s="136"/>
      <c r="H192" s="312"/>
      <c r="I192" s="360">
        <v>1</v>
      </c>
      <c r="J192" s="186"/>
      <c r="K192" s="349"/>
      <c r="L192" s="338"/>
    </row>
    <row r="193" spans="1:12" s="137" customFormat="1" ht="12.75">
      <c r="A193" s="131">
        <f t="shared" si="3"/>
        <v>170</v>
      </c>
      <c r="B193" s="132">
        <v>52</v>
      </c>
      <c r="C193" s="133" t="s">
        <v>456</v>
      </c>
      <c r="D193" s="153" t="s">
        <v>46</v>
      </c>
      <c r="E193" s="135"/>
      <c r="F193" s="135">
        <v>1</v>
      </c>
      <c r="G193" s="136"/>
      <c r="H193" s="312"/>
      <c r="I193" s="360">
        <v>1</v>
      </c>
      <c r="J193" s="186"/>
      <c r="K193" s="349"/>
      <c r="L193" s="338"/>
    </row>
    <row r="194" spans="1:12" s="312" customFormat="1" ht="12.75">
      <c r="A194" s="131">
        <f t="shared" si="3"/>
        <v>171</v>
      </c>
      <c r="B194" s="132">
        <v>53</v>
      </c>
      <c r="C194" s="308" t="s">
        <v>457</v>
      </c>
      <c r="D194" s="309" t="s">
        <v>54</v>
      </c>
      <c r="E194" s="310"/>
      <c r="F194" s="310"/>
      <c r="G194" s="311">
        <v>1</v>
      </c>
      <c r="H194" s="312">
        <v>1</v>
      </c>
      <c r="I194" s="360"/>
      <c r="J194" s="186"/>
      <c r="K194" s="349"/>
      <c r="L194" s="338"/>
    </row>
    <row r="195" spans="1:12" s="137" customFormat="1" ht="25.5">
      <c r="A195" s="131">
        <f t="shared" si="3"/>
        <v>172</v>
      </c>
      <c r="B195" s="132">
        <v>54</v>
      </c>
      <c r="C195" s="133" t="s">
        <v>587</v>
      </c>
      <c r="D195" s="134" t="s">
        <v>54</v>
      </c>
      <c r="E195" s="135"/>
      <c r="F195" s="135"/>
      <c r="G195" s="136">
        <v>1</v>
      </c>
      <c r="H195" s="312"/>
      <c r="I195" s="360">
        <v>1</v>
      </c>
      <c r="J195" s="186"/>
      <c r="K195" s="349"/>
      <c r="L195" s="338"/>
    </row>
    <row r="196" spans="1:12" s="137" customFormat="1" ht="12.75">
      <c r="A196" s="131">
        <f t="shared" si="3"/>
        <v>173</v>
      </c>
      <c r="B196" s="132">
        <v>55</v>
      </c>
      <c r="C196" s="133" t="s">
        <v>545</v>
      </c>
      <c r="D196" s="134" t="s">
        <v>54</v>
      </c>
      <c r="E196" s="135"/>
      <c r="F196" s="135"/>
      <c r="G196" s="136">
        <v>1</v>
      </c>
      <c r="H196" s="312"/>
      <c r="I196" s="360">
        <v>1</v>
      </c>
      <c r="J196" s="186"/>
      <c r="K196" s="349"/>
      <c r="L196" s="338"/>
    </row>
    <row r="197" spans="1:12" s="86" customFormat="1" ht="12.75">
      <c r="A197" s="131">
        <f t="shared" si="3"/>
        <v>174</v>
      </c>
      <c r="B197" s="132">
        <v>56</v>
      </c>
      <c r="C197" s="86" t="s">
        <v>455</v>
      </c>
      <c r="D197" s="86" t="s">
        <v>46</v>
      </c>
      <c r="F197" s="86">
        <v>1</v>
      </c>
      <c r="H197" s="323">
        <v>1</v>
      </c>
      <c r="I197" s="362"/>
      <c r="J197" s="289"/>
      <c r="K197" s="351"/>
      <c r="L197" s="340"/>
    </row>
    <row r="198" spans="1:12" s="186" customFormat="1" ht="12.75">
      <c r="A198" s="131">
        <f t="shared" si="3"/>
        <v>175</v>
      </c>
      <c r="B198" s="132">
        <v>57</v>
      </c>
      <c r="C198" s="289" t="s">
        <v>546</v>
      </c>
      <c r="D198" s="303"/>
      <c r="E198" s="294"/>
      <c r="F198" s="294"/>
      <c r="G198" s="304">
        <v>1</v>
      </c>
      <c r="H198" s="312"/>
      <c r="I198" s="360"/>
      <c r="J198" s="186">
        <v>1</v>
      </c>
      <c r="K198" s="349"/>
      <c r="L198" s="338"/>
    </row>
    <row r="199" spans="1:12" s="186" customFormat="1" ht="12.75">
      <c r="A199" s="131">
        <f t="shared" si="3"/>
        <v>176</v>
      </c>
      <c r="B199" s="132">
        <v>58</v>
      </c>
      <c r="C199" s="289" t="s">
        <v>547</v>
      </c>
      <c r="D199" s="303"/>
      <c r="E199" s="294"/>
      <c r="F199" s="294"/>
      <c r="G199" s="304">
        <v>1</v>
      </c>
      <c r="H199" s="312"/>
      <c r="I199" s="360"/>
      <c r="J199" s="186">
        <v>1</v>
      </c>
      <c r="K199" s="349"/>
      <c r="L199" s="338"/>
    </row>
    <row r="200" spans="1:12" s="283" customFormat="1" ht="12.75">
      <c r="A200" s="131">
        <f t="shared" si="3"/>
        <v>177</v>
      </c>
      <c r="B200" s="132">
        <v>59</v>
      </c>
      <c r="C200" s="279" t="s">
        <v>316</v>
      </c>
      <c r="D200" s="280"/>
      <c r="E200" s="281"/>
      <c r="F200" s="281">
        <v>1</v>
      </c>
      <c r="G200" s="282"/>
      <c r="H200" s="312"/>
      <c r="I200" s="360">
        <v>1</v>
      </c>
      <c r="J200" s="186"/>
      <c r="K200" s="349"/>
      <c r="L200" s="338"/>
    </row>
    <row r="201" spans="1:12" s="283" customFormat="1" ht="12.75">
      <c r="A201" s="131">
        <f t="shared" si="3"/>
        <v>178</v>
      </c>
      <c r="B201" s="132">
        <v>60</v>
      </c>
      <c r="C201" s="279" t="s">
        <v>317</v>
      </c>
      <c r="D201" s="280"/>
      <c r="E201" s="281"/>
      <c r="F201" s="281">
        <v>1</v>
      </c>
      <c r="G201" s="282"/>
      <c r="H201" s="312"/>
      <c r="I201" s="360">
        <v>1</v>
      </c>
      <c r="J201" s="186"/>
      <c r="K201" s="349"/>
      <c r="L201" s="338"/>
    </row>
    <row r="202" spans="1:12" s="283" customFormat="1" ht="12.75">
      <c r="A202" s="131">
        <f t="shared" si="3"/>
        <v>179</v>
      </c>
      <c r="B202" s="132">
        <v>61</v>
      </c>
      <c r="C202" s="279" t="s">
        <v>318</v>
      </c>
      <c r="D202" s="280"/>
      <c r="E202" s="281"/>
      <c r="F202" s="281">
        <v>1</v>
      </c>
      <c r="G202" s="282"/>
      <c r="H202" s="312"/>
      <c r="I202" s="360">
        <v>1</v>
      </c>
      <c r="J202" s="186"/>
      <c r="K202" s="349"/>
      <c r="L202" s="338"/>
    </row>
    <row r="203" spans="1:12" s="283" customFormat="1" ht="25.5">
      <c r="A203" s="131">
        <f t="shared" si="3"/>
        <v>180</v>
      </c>
      <c r="B203" s="132">
        <v>62</v>
      </c>
      <c r="C203" s="279" t="s">
        <v>595</v>
      </c>
      <c r="D203" s="280"/>
      <c r="E203" s="281"/>
      <c r="F203" s="281">
        <v>1</v>
      </c>
      <c r="G203" s="282"/>
      <c r="H203" s="312"/>
      <c r="I203" s="360">
        <v>1</v>
      </c>
      <c r="J203" s="186"/>
      <c r="K203" s="349"/>
      <c r="L203" s="338"/>
    </row>
    <row r="204" spans="1:12" s="137" customFormat="1" ht="25.5">
      <c r="A204" s="131">
        <f t="shared" si="3"/>
        <v>181</v>
      </c>
      <c r="B204" s="132">
        <v>63</v>
      </c>
      <c r="C204" s="139" t="s">
        <v>586</v>
      </c>
      <c r="D204" s="146" t="s">
        <v>53</v>
      </c>
      <c r="E204" s="135">
        <v>1</v>
      </c>
      <c r="F204" s="135"/>
      <c r="G204" s="136"/>
      <c r="H204" s="312"/>
      <c r="I204" s="360">
        <v>1</v>
      </c>
      <c r="J204" s="186"/>
      <c r="K204" s="349"/>
      <c r="L204" s="338"/>
    </row>
    <row r="205" spans="1:7" ht="24" customHeight="1">
      <c r="A205" s="458"/>
      <c r="B205" s="474"/>
      <c r="C205" s="461" t="s">
        <v>215</v>
      </c>
      <c r="D205" s="475"/>
      <c r="E205" s="23" t="s">
        <v>474</v>
      </c>
      <c r="F205" s="23" t="s">
        <v>475</v>
      </c>
      <c r="G205" s="41" t="s">
        <v>564</v>
      </c>
    </row>
    <row r="206" spans="1:7" ht="22.5" customHeight="1">
      <c r="A206" s="459"/>
      <c r="B206" s="474"/>
      <c r="C206" s="462"/>
      <c r="D206" s="476"/>
      <c r="E206" s="50">
        <f>E207+E287+E323</f>
        <v>90</v>
      </c>
      <c r="F206" s="14">
        <f>F207+F287+F323</f>
        <v>230</v>
      </c>
      <c r="G206" s="50">
        <f>G207+G287+G323</f>
        <v>308</v>
      </c>
    </row>
    <row r="207" spans="1:12" s="66" customFormat="1" ht="15.75" customHeight="1">
      <c r="A207" s="65"/>
      <c r="B207" s="67"/>
      <c r="C207" s="68" t="s">
        <v>551</v>
      </c>
      <c r="D207" s="69"/>
      <c r="E207" s="70">
        <f>SUM(E208:E285)</f>
        <v>20</v>
      </c>
      <c r="F207" s="70">
        <f>SUM(F208:F285)+E207</f>
        <v>54</v>
      </c>
      <c r="G207" s="71">
        <f>SUM(G208:G285)+F207</f>
        <v>78</v>
      </c>
      <c r="H207" s="312"/>
      <c r="I207" s="360"/>
      <c r="J207" s="186"/>
      <c r="K207" s="349"/>
      <c r="L207" s="338"/>
    </row>
    <row r="208" spans="1:12" s="137" customFormat="1" ht="12.75">
      <c r="A208" s="131">
        <f>A204+1</f>
        <v>182</v>
      </c>
      <c r="B208" s="132">
        <v>1</v>
      </c>
      <c r="C208" s="139" t="s">
        <v>453</v>
      </c>
      <c r="D208" s="140" t="s">
        <v>532</v>
      </c>
      <c r="E208" s="135"/>
      <c r="F208" s="135">
        <v>1</v>
      </c>
      <c r="G208" s="136"/>
      <c r="H208" s="312"/>
      <c r="I208" s="360">
        <v>1</v>
      </c>
      <c r="J208" s="186"/>
      <c r="K208" s="349"/>
      <c r="L208" s="338"/>
    </row>
    <row r="209" spans="1:12" s="86" customFormat="1" ht="12.75">
      <c r="A209" s="131">
        <f>A208+1</f>
        <v>183</v>
      </c>
      <c r="B209" s="132">
        <v>2</v>
      </c>
      <c r="C209" s="86" t="s">
        <v>526</v>
      </c>
      <c r="D209" s="86" t="s">
        <v>532</v>
      </c>
      <c r="G209" s="86">
        <v>1</v>
      </c>
      <c r="H209" s="323">
        <v>1</v>
      </c>
      <c r="I209" s="362"/>
      <c r="J209" s="289"/>
      <c r="K209" s="351"/>
      <c r="L209" s="340"/>
    </row>
    <row r="210" spans="1:12" s="186" customFormat="1" ht="12.75">
      <c r="A210" s="131">
        <f aca="true" t="shared" si="4" ref="A210:A273">A209+1</f>
        <v>184</v>
      </c>
      <c r="B210" s="132">
        <v>3</v>
      </c>
      <c r="C210" s="284" t="s">
        <v>452</v>
      </c>
      <c r="D210" s="291" t="s">
        <v>863</v>
      </c>
      <c r="E210" s="287"/>
      <c r="F210" s="287"/>
      <c r="G210" s="288">
        <v>1</v>
      </c>
      <c r="H210" s="312"/>
      <c r="I210" s="360"/>
      <c r="J210" s="186">
        <v>1</v>
      </c>
      <c r="K210" s="349"/>
      <c r="L210" s="338"/>
    </row>
    <row r="211" spans="1:12" s="193" customFormat="1" ht="12.75">
      <c r="A211" s="131">
        <f t="shared" si="4"/>
        <v>185</v>
      </c>
      <c r="B211" s="132">
        <v>4</v>
      </c>
      <c r="C211" s="187" t="s">
        <v>451</v>
      </c>
      <c r="D211" s="190" t="s">
        <v>54</v>
      </c>
      <c r="E211" s="191"/>
      <c r="F211" s="191"/>
      <c r="G211" s="192">
        <v>1</v>
      </c>
      <c r="H211" s="312"/>
      <c r="I211" s="360"/>
      <c r="J211" s="186"/>
      <c r="K211" s="349">
        <v>1</v>
      </c>
      <c r="L211" s="338"/>
    </row>
    <row r="212" spans="1:12" s="186" customFormat="1" ht="25.5" customHeight="1">
      <c r="A212" s="131">
        <f t="shared" si="4"/>
        <v>186</v>
      </c>
      <c r="B212" s="132">
        <v>5</v>
      </c>
      <c r="C212" s="187" t="s">
        <v>92</v>
      </c>
      <c r="D212" s="190" t="s">
        <v>54</v>
      </c>
      <c r="E212" s="191"/>
      <c r="F212" s="191"/>
      <c r="G212" s="192">
        <v>1</v>
      </c>
      <c r="H212" s="312"/>
      <c r="I212" s="360"/>
      <c r="K212" s="349">
        <v>1</v>
      </c>
      <c r="L212" s="338"/>
    </row>
    <row r="213" spans="1:12" s="193" customFormat="1" ht="25.5">
      <c r="A213" s="131">
        <f t="shared" si="4"/>
        <v>187</v>
      </c>
      <c r="B213" s="132">
        <v>6</v>
      </c>
      <c r="C213" s="187" t="s">
        <v>99</v>
      </c>
      <c r="D213" s="190" t="s">
        <v>46</v>
      </c>
      <c r="E213" s="191"/>
      <c r="F213" s="191">
        <v>1</v>
      </c>
      <c r="G213" s="192"/>
      <c r="H213" s="312"/>
      <c r="I213" s="360"/>
      <c r="J213" s="186"/>
      <c r="K213" s="349">
        <v>1</v>
      </c>
      <c r="L213" s="338"/>
    </row>
    <row r="214" spans="1:12" s="186" customFormat="1" ht="12.75" customHeight="1">
      <c r="A214" s="131">
        <f t="shared" si="4"/>
        <v>188</v>
      </c>
      <c r="B214" s="132">
        <v>7</v>
      </c>
      <c r="C214" s="284" t="s">
        <v>98</v>
      </c>
      <c r="D214" s="291" t="s">
        <v>863</v>
      </c>
      <c r="E214" s="287"/>
      <c r="F214" s="287"/>
      <c r="G214" s="288">
        <v>1</v>
      </c>
      <c r="H214" s="312"/>
      <c r="I214" s="360"/>
      <c r="J214" s="186">
        <v>1</v>
      </c>
      <c r="K214" s="349"/>
      <c r="L214" s="338"/>
    </row>
    <row r="215" spans="1:12" s="186" customFormat="1" ht="25.5">
      <c r="A215" s="131">
        <f t="shared" si="4"/>
        <v>189</v>
      </c>
      <c r="B215" s="132">
        <v>8</v>
      </c>
      <c r="C215" s="284" t="s">
        <v>548</v>
      </c>
      <c r="D215" s="291"/>
      <c r="E215" s="287"/>
      <c r="F215" s="287"/>
      <c r="G215" s="288">
        <v>1</v>
      </c>
      <c r="H215" s="312"/>
      <c r="I215" s="360"/>
      <c r="J215" s="186">
        <v>1</v>
      </c>
      <c r="K215" s="349"/>
      <c r="L215" s="338"/>
    </row>
    <row r="216" spans="1:12" ht="12.75">
      <c r="A216" s="131">
        <f t="shared" si="4"/>
        <v>190</v>
      </c>
      <c r="B216" s="132">
        <v>9</v>
      </c>
      <c r="C216" s="230" t="s">
        <v>450</v>
      </c>
      <c r="D216" s="236" t="s">
        <v>46</v>
      </c>
      <c r="E216" s="232"/>
      <c r="F216" s="232">
        <v>1</v>
      </c>
      <c r="G216" s="233"/>
      <c r="L216" s="338">
        <v>1</v>
      </c>
    </row>
    <row r="217" spans="1:12" s="186" customFormat="1" ht="12.75">
      <c r="A217" s="131">
        <f t="shared" si="4"/>
        <v>191</v>
      </c>
      <c r="B217" s="132">
        <v>10</v>
      </c>
      <c r="C217" s="284" t="s">
        <v>448</v>
      </c>
      <c r="D217" s="291" t="s">
        <v>863</v>
      </c>
      <c r="E217" s="287"/>
      <c r="F217" s="287"/>
      <c r="G217" s="288">
        <v>1</v>
      </c>
      <c r="H217" s="312"/>
      <c r="I217" s="360"/>
      <c r="J217" s="186">
        <v>1</v>
      </c>
      <c r="K217" s="349"/>
      <c r="L217" s="338"/>
    </row>
    <row r="218" spans="1:12" ht="12.75">
      <c r="A218" s="131">
        <f t="shared" si="4"/>
        <v>192</v>
      </c>
      <c r="B218" s="132">
        <v>11</v>
      </c>
      <c r="C218" s="230" t="s">
        <v>449</v>
      </c>
      <c r="D218" s="182" t="s">
        <v>46</v>
      </c>
      <c r="E218" s="232"/>
      <c r="F218" s="232"/>
      <c r="G218" s="233">
        <v>1</v>
      </c>
      <c r="L218" s="338">
        <v>1</v>
      </c>
    </row>
    <row r="219" spans="1:12" s="193" customFormat="1" ht="38.25">
      <c r="A219" s="131">
        <f t="shared" si="4"/>
        <v>193</v>
      </c>
      <c r="B219" s="132">
        <v>12</v>
      </c>
      <c r="C219" s="187" t="s">
        <v>736</v>
      </c>
      <c r="D219" s="190" t="s">
        <v>53</v>
      </c>
      <c r="E219" s="191">
        <v>1</v>
      </c>
      <c r="F219" s="191"/>
      <c r="G219" s="192"/>
      <c r="H219" s="312"/>
      <c r="I219" s="360"/>
      <c r="J219" s="186"/>
      <c r="K219" s="349">
        <v>1</v>
      </c>
      <c r="L219" s="338"/>
    </row>
    <row r="220" spans="1:12" ht="25.5">
      <c r="A220" s="131">
        <f t="shared" si="4"/>
        <v>194</v>
      </c>
      <c r="B220" s="132">
        <v>13</v>
      </c>
      <c r="C220" s="230" t="s">
        <v>100</v>
      </c>
      <c r="D220" s="182" t="s">
        <v>46</v>
      </c>
      <c r="E220" s="232"/>
      <c r="F220" s="232">
        <v>1</v>
      </c>
      <c r="G220" s="233"/>
      <c r="L220" s="338">
        <v>1</v>
      </c>
    </row>
    <row r="221" spans="1:12" s="193" customFormat="1" ht="25.5">
      <c r="A221" s="131">
        <f t="shared" si="4"/>
        <v>195</v>
      </c>
      <c r="B221" s="132">
        <v>14</v>
      </c>
      <c r="C221" s="187" t="s">
        <v>737</v>
      </c>
      <c r="D221" s="190" t="s">
        <v>46</v>
      </c>
      <c r="E221" s="191"/>
      <c r="F221" s="191">
        <v>1</v>
      </c>
      <c r="G221" s="192"/>
      <c r="H221" s="312"/>
      <c r="I221" s="360"/>
      <c r="J221" s="186"/>
      <c r="K221" s="349">
        <v>1</v>
      </c>
      <c r="L221" s="338"/>
    </row>
    <row r="222" spans="1:12" ht="25.5">
      <c r="A222" s="131">
        <f t="shared" si="4"/>
        <v>196</v>
      </c>
      <c r="B222" s="132">
        <v>15</v>
      </c>
      <c r="C222" s="230" t="s">
        <v>102</v>
      </c>
      <c r="D222" s="182" t="s">
        <v>54</v>
      </c>
      <c r="E222" s="232"/>
      <c r="F222" s="232"/>
      <c r="G222" s="233">
        <v>1</v>
      </c>
      <c r="L222" s="338">
        <v>1</v>
      </c>
    </row>
    <row r="223" spans="1:12" s="193" customFormat="1" ht="25.5">
      <c r="A223" s="131">
        <f t="shared" si="4"/>
        <v>197</v>
      </c>
      <c r="B223" s="132">
        <v>16</v>
      </c>
      <c r="C223" s="187" t="s">
        <v>738</v>
      </c>
      <c r="D223" s="190" t="s">
        <v>46</v>
      </c>
      <c r="E223" s="191"/>
      <c r="F223" s="191">
        <v>1</v>
      </c>
      <c r="G223" s="192"/>
      <c r="H223" s="312"/>
      <c r="I223" s="360"/>
      <c r="J223" s="186"/>
      <c r="K223" s="349">
        <v>1</v>
      </c>
      <c r="L223" s="338"/>
    </row>
    <row r="224" spans="1:12" s="193" customFormat="1" ht="25.5">
      <c r="A224" s="131">
        <f t="shared" si="4"/>
        <v>198</v>
      </c>
      <c r="B224" s="132">
        <v>17</v>
      </c>
      <c r="C224" s="187" t="s">
        <v>22</v>
      </c>
      <c r="D224" s="190" t="s">
        <v>394</v>
      </c>
      <c r="E224" s="191">
        <v>1</v>
      </c>
      <c r="F224" s="191"/>
      <c r="G224" s="192"/>
      <c r="H224" s="312"/>
      <c r="I224" s="360"/>
      <c r="J224" s="186"/>
      <c r="K224" s="349">
        <v>1</v>
      </c>
      <c r="L224" s="338"/>
    </row>
    <row r="225" spans="1:12" s="193" customFormat="1" ht="25.5">
      <c r="A225" s="131">
        <f>A224+1</f>
        <v>199</v>
      </c>
      <c r="B225" s="132">
        <v>18</v>
      </c>
      <c r="C225" s="187" t="s">
        <v>739</v>
      </c>
      <c r="D225" s="196" t="s">
        <v>54</v>
      </c>
      <c r="E225" s="191"/>
      <c r="F225" s="191"/>
      <c r="G225" s="192">
        <v>1</v>
      </c>
      <c r="H225" s="312"/>
      <c r="I225" s="360"/>
      <c r="J225" s="186"/>
      <c r="K225" s="349">
        <v>1</v>
      </c>
      <c r="L225" s="338"/>
    </row>
    <row r="226" spans="1:12" ht="12.75">
      <c r="A226" s="131">
        <f t="shared" si="4"/>
        <v>200</v>
      </c>
      <c r="B226" s="132">
        <v>19</v>
      </c>
      <c r="C226" s="231" t="s">
        <v>447</v>
      </c>
      <c r="D226" s="183" t="s">
        <v>532</v>
      </c>
      <c r="E226" s="240"/>
      <c r="F226" s="240"/>
      <c r="G226" s="235">
        <v>1</v>
      </c>
      <c r="L226" s="338">
        <v>1</v>
      </c>
    </row>
    <row r="227" spans="1:12" s="193" customFormat="1" ht="25.5">
      <c r="A227" s="131">
        <f t="shared" si="4"/>
        <v>201</v>
      </c>
      <c r="B227" s="132">
        <v>20</v>
      </c>
      <c r="C227" s="194" t="s">
        <v>106</v>
      </c>
      <c r="D227" s="195" t="s">
        <v>54</v>
      </c>
      <c r="E227" s="191"/>
      <c r="F227" s="191"/>
      <c r="G227" s="192">
        <v>1</v>
      </c>
      <c r="H227" s="312"/>
      <c r="I227" s="360"/>
      <c r="J227" s="186"/>
      <c r="K227" s="349">
        <v>1</v>
      </c>
      <c r="L227" s="338"/>
    </row>
    <row r="228" spans="1:12" s="26" customFormat="1" ht="12.75">
      <c r="A228" s="131">
        <f t="shared" si="4"/>
        <v>202</v>
      </c>
      <c r="B228" s="132">
        <v>21</v>
      </c>
      <c r="C228" s="228" t="s">
        <v>446</v>
      </c>
      <c r="D228" s="234" t="s">
        <v>46</v>
      </c>
      <c r="E228" s="232"/>
      <c r="F228" s="232">
        <v>1</v>
      </c>
      <c r="G228" s="233"/>
      <c r="H228" s="312"/>
      <c r="I228" s="361"/>
      <c r="J228" s="299"/>
      <c r="K228" s="350"/>
      <c r="L228" s="339">
        <v>1</v>
      </c>
    </row>
    <row r="229" spans="1:12" s="298" customFormat="1" ht="25.5">
      <c r="A229" s="131">
        <f t="shared" si="4"/>
        <v>203</v>
      </c>
      <c r="B229" s="132">
        <v>22</v>
      </c>
      <c r="C229" s="295" t="s">
        <v>194</v>
      </c>
      <c r="D229" s="296" t="s">
        <v>46</v>
      </c>
      <c r="E229" s="296"/>
      <c r="F229" s="296"/>
      <c r="G229" s="297">
        <v>1</v>
      </c>
      <c r="H229" s="312"/>
      <c r="I229" s="364"/>
      <c r="J229" s="298">
        <v>1</v>
      </c>
      <c r="K229" s="353"/>
      <c r="L229" s="342"/>
    </row>
    <row r="230" spans="1:12" s="197" customFormat="1" ht="12.75">
      <c r="A230" s="131">
        <f t="shared" si="4"/>
        <v>204</v>
      </c>
      <c r="B230" s="132">
        <v>23</v>
      </c>
      <c r="C230" s="194" t="s">
        <v>445</v>
      </c>
      <c r="D230" s="195" t="s">
        <v>54</v>
      </c>
      <c r="E230" s="191"/>
      <c r="F230" s="191"/>
      <c r="G230" s="192">
        <v>1</v>
      </c>
      <c r="H230" s="312"/>
      <c r="I230" s="361"/>
      <c r="J230" s="299"/>
      <c r="K230" s="350">
        <v>1</v>
      </c>
      <c r="L230" s="339"/>
    </row>
    <row r="231" spans="1:12" s="193" customFormat="1" ht="25.5">
      <c r="A231" s="131">
        <f t="shared" si="4"/>
        <v>205</v>
      </c>
      <c r="B231" s="132">
        <v>24</v>
      </c>
      <c r="C231" s="194" t="s">
        <v>740</v>
      </c>
      <c r="D231" s="195" t="s">
        <v>46</v>
      </c>
      <c r="E231" s="191"/>
      <c r="F231" s="191">
        <v>1</v>
      </c>
      <c r="G231" s="192"/>
      <c r="H231" s="312"/>
      <c r="I231" s="360"/>
      <c r="J231" s="186"/>
      <c r="K231" s="350">
        <v>1</v>
      </c>
      <c r="L231" s="338"/>
    </row>
    <row r="232" spans="1:12" s="186" customFormat="1" ht="12.75">
      <c r="A232" s="131">
        <f t="shared" si="4"/>
        <v>206</v>
      </c>
      <c r="B232" s="132">
        <v>25</v>
      </c>
      <c r="C232" s="289" t="s">
        <v>505</v>
      </c>
      <c r="D232" s="290" t="s">
        <v>46</v>
      </c>
      <c r="E232" s="287">
        <v>1</v>
      </c>
      <c r="F232" s="287"/>
      <c r="G232" s="288"/>
      <c r="H232" s="312"/>
      <c r="I232" s="360"/>
      <c r="J232" s="186">
        <v>1</v>
      </c>
      <c r="K232" s="349"/>
      <c r="L232" s="338"/>
    </row>
    <row r="233" spans="1:12" s="193" customFormat="1" ht="25.5">
      <c r="A233" s="131">
        <f t="shared" si="4"/>
        <v>207</v>
      </c>
      <c r="B233" s="132">
        <v>26</v>
      </c>
      <c r="C233" s="194" t="s">
        <v>682</v>
      </c>
      <c r="D233" s="195" t="s">
        <v>53</v>
      </c>
      <c r="E233" s="191">
        <v>1</v>
      </c>
      <c r="F233" s="191"/>
      <c r="G233" s="192"/>
      <c r="H233" s="312"/>
      <c r="I233" s="360"/>
      <c r="J233" s="186"/>
      <c r="K233" s="349">
        <v>1</v>
      </c>
      <c r="L233" s="338"/>
    </row>
    <row r="234" spans="1:12" s="137" customFormat="1" ht="25.5">
      <c r="A234" s="131">
        <f t="shared" si="4"/>
        <v>208</v>
      </c>
      <c r="B234" s="132">
        <v>27</v>
      </c>
      <c r="C234" s="142" t="s">
        <v>195</v>
      </c>
      <c r="D234" s="143" t="s">
        <v>53</v>
      </c>
      <c r="E234" s="144">
        <v>1</v>
      </c>
      <c r="F234" s="144"/>
      <c r="G234" s="145"/>
      <c r="H234" s="312"/>
      <c r="I234" s="360">
        <v>1</v>
      </c>
      <c r="J234" s="186"/>
      <c r="K234" s="349"/>
      <c r="L234" s="338"/>
    </row>
    <row r="235" spans="1:12" ht="25.5">
      <c r="A235" s="131">
        <f t="shared" si="4"/>
        <v>209</v>
      </c>
      <c r="B235" s="132">
        <v>28</v>
      </c>
      <c r="C235" s="230" t="s">
        <v>196</v>
      </c>
      <c r="D235" s="239" t="s">
        <v>46</v>
      </c>
      <c r="E235" s="232"/>
      <c r="F235" s="232">
        <v>1</v>
      </c>
      <c r="G235" s="233"/>
      <c r="L235" s="338">
        <v>1</v>
      </c>
    </row>
    <row r="236" spans="1:12" s="193" customFormat="1" ht="12.75">
      <c r="A236" s="131">
        <f t="shared" si="4"/>
        <v>210</v>
      </c>
      <c r="B236" s="132">
        <v>29</v>
      </c>
      <c r="C236" s="187" t="s">
        <v>741</v>
      </c>
      <c r="D236" s="196" t="s">
        <v>54</v>
      </c>
      <c r="E236" s="191"/>
      <c r="F236" s="191"/>
      <c r="G236" s="192">
        <v>1</v>
      </c>
      <c r="H236" s="312"/>
      <c r="I236" s="360"/>
      <c r="J236" s="186"/>
      <c r="K236" s="349">
        <v>1</v>
      </c>
      <c r="L236" s="338"/>
    </row>
    <row r="237" spans="1:12" s="186" customFormat="1" ht="12.75">
      <c r="A237" s="131">
        <f t="shared" si="4"/>
        <v>211</v>
      </c>
      <c r="B237" s="132">
        <v>30</v>
      </c>
      <c r="C237" s="284" t="s">
        <v>742</v>
      </c>
      <c r="D237" s="286" t="s">
        <v>46</v>
      </c>
      <c r="E237" s="287"/>
      <c r="F237" s="287">
        <v>1</v>
      </c>
      <c r="G237" s="288"/>
      <c r="H237" s="312"/>
      <c r="I237" s="360"/>
      <c r="J237" s="186">
        <v>1</v>
      </c>
      <c r="K237" s="349"/>
      <c r="L237" s="338"/>
    </row>
    <row r="238" spans="1:12" s="86" customFormat="1" ht="25.5">
      <c r="A238" s="131">
        <f t="shared" si="4"/>
        <v>212</v>
      </c>
      <c r="B238" s="132">
        <v>31</v>
      </c>
      <c r="C238" s="86" t="s">
        <v>679</v>
      </c>
      <c r="D238" s="86" t="s">
        <v>46</v>
      </c>
      <c r="F238" s="86">
        <v>1</v>
      </c>
      <c r="H238" s="323">
        <v>1</v>
      </c>
      <c r="I238" s="362"/>
      <c r="J238" s="289"/>
      <c r="K238" s="351"/>
      <c r="L238" s="340"/>
    </row>
    <row r="239" spans="1:12" s="193" customFormat="1" ht="25.5">
      <c r="A239" s="131">
        <f t="shared" si="4"/>
        <v>213</v>
      </c>
      <c r="B239" s="132">
        <v>32</v>
      </c>
      <c r="C239" s="187" t="s">
        <v>680</v>
      </c>
      <c r="D239" s="196" t="s">
        <v>54</v>
      </c>
      <c r="E239" s="191"/>
      <c r="F239" s="191"/>
      <c r="G239" s="192">
        <v>1</v>
      </c>
      <c r="H239" s="312"/>
      <c r="I239" s="360"/>
      <c r="J239" s="186"/>
      <c r="K239" s="349">
        <v>1</v>
      </c>
      <c r="L239" s="338"/>
    </row>
    <row r="240" spans="1:12" ht="12.75">
      <c r="A240" s="131">
        <f t="shared" si="4"/>
        <v>214</v>
      </c>
      <c r="B240" s="132">
        <v>33</v>
      </c>
      <c r="C240" s="230" t="s">
        <v>743</v>
      </c>
      <c r="D240" s="239" t="s">
        <v>394</v>
      </c>
      <c r="E240" s="232">
        <v>1</v>
      </c>
      <c r="F240" s="232"/>
      <c r="G240" s="233"/>
      <c r="L240" s="338">
        <v>1</v>
      </c>
    </row>
    <row r="241" spans="1:12" ht="12.75">
      <c r="A241" s="131">
        <f t="shared" si="4"/>
        <v>215</v>
      </c>
      <c r="B241" s="132">
        <v>34</v>
      </c>
      <c r="C241" s="230" t="s">
        <v>744</v>
      </c>
      <c r="D241" s="239" t="s">
        <v>394</v>
      </c>
      <c r="E241" s="232">
        <v>1</v>
      </c>
      <c r="F241" s="232"/>
      <c r="G241" s="233"/>
      <c r="L241" s="338">
        <v>1</v>
      </c>
    </row>
    <row r="242" spans="1:12" s="86" customFormat="1" ht="12.75">
      <c r="A242" s="131">
        <f t="shared" si="4"/>
        <v>216</v>
      </c>
      <c r="B242" s="132">
        <v>35</v>
      </c>
      <c r="C242" s="86" t="s">
        <v>655</v>
      </c>
      <c r="D242" s="86" t="s">
        <v>46</v>
      </c>
      <c r="F242" s="86">
        <v>1</v>
      </c>
      <c r="H242" s="323">
        <v>1</v>
      </c>
      <c r="I242" s="362"/>
      <c r="J242" s="289"/>
      <c r="K242" s="351"/>
      <c r="L242" s="340"/>
    </row>
    <row r="243" spans="1:12" s="193" customFormat="1" ht="12.75">
      <c r="A243" s="131">
        <f t="shared" si="4"/>
        <v>217</v>
      </c>
      <c r="B243" s="132">
        <v>36</v>
      </c>
      <c r="C243" s="187" t="s">
        <v>444</v>
      </c>
      <c r="D243" s="196" t="s">
        <v>532</v>
      </c>
      <c r="E243" s="191"/>
      <c r="F243" s="191"/>
      <c r="G243" s="192">
        <v>1</v>
      </c>
      <c r="H243" s="312"/>
      <c r="I243" s="360"/>
      <c r="J243" s="186"/>
      <c r="K243" s="349">
        <v>1</v>
      </c>
      <c r="L243" s="338"/>
    </row>
    <row r="244" spans="1:12" ht="25.5">
      <c r="A244" s="131">
        <f t="shared" si="4"/>
        <v>218</v>
      </c>
      <c r="B244" s="132">
        <v>37</v>
      </c>
      <c r="C244" s="230" t="s">
        <v>506</v>
      </c>
      <c r="D244" s="239" t="s">
        <v>46</v>
      </c>
      <c r="E244" s="232"/>
      <c r="F244" s="232">
        <v>1</v>
      </c>
      <c r="G244" s="233"/>
      <c r="L244" s="338">
        <v>1</v>
      </c>
    </row>
    <row r="245" spans="1:12" s="193" customFormat="1" ht="25.5">
      <c r="A245" s="131">
        <f>A244+1</f>
        <v>219</v>
      </c>
      <c r="B245" s="132">
        <v>38</v>
      </c>
      <c r="C245" s="187" t="s">
        <v>206</v>
      </c>
      <c r="D245" s="196" t="s">
        <v>53</v>
      </c>
      <c r="E245" s="191">
        <v>1</v>
      </c>
      <c r="F245" s="191"/>
      <c r="G245" s="192"/>
      <c r="H245" s="312"/>
      <c r="I245" s="360"/>
      <c r="J245" s="186"/>
      <c r="K245" s="349">
        <v>1</v>
      </c>
      <c r="L245" s="338"/>
    </row>
    <row r="246" spans="1:12" ht="12.75">
      <c r="A246" s="131">
        <f t="shared" si="4"/>
        <v>220</v>
      </c>
      <c r="B246" s="132">
        <v>39</v>
      </c>
      <c r="C246" s="230" t="s">
        <v>656</v>
      </c>
      <c r="D246" s="239" t="s">
        <v>394</v>
      </c>
      <c r="E246" s="232">
        <v>1</v>
      </c>
      <c r="F246" s="232"/>
      <c r="G246" s="233"/>
      <c r="L246" s="338">
        <v>1</v>
      </c>
    </row>
    <row r="247" spans="1:12" ht="12.75">
      <c r="A247" s="131">
        <f t="shared" si="4"/>
        <v>221</v>
      </c>
      <c r="B247" s="132">
        <v>40</v>
      </c>
      <c r="C247" s="230" t="s">
        <v>657</v>
      </c>
      <c r="D247" s="239" t="s">
        <v>394</v>
      </c>
      <c r="E247" s="232">
        <v>1</v>
      </c>
      <c r="F247" s="232"/>
      <c r="G247" s="233"/>
      <c r="L247" s="338">
        <v>1</v>
      </c>
    </row>
    <row r="248" spans="1:12" ht="12.75">
      <c r="A248" s="131">
        <f t="shared" si="4"/>
        <v>222</v>
      </c>
      <c r="B248" s="132">
        <v>41</v>
      </c>
      <c r="C248" s="230" t="s">
        <v>658</v>
      </c>
      <c r="D248" s="239" t="s">
        <v>394</v>
      </c>
      <c r="E248" s="232">
        <v>1</v>
      </c>
      <c r="F248" s="232"/>
      <c r="G248" s="233"/>
      <c r="L248" s="338">
        <v>1</v>
      </c>
    </row>
    <row r="249" spans="1:12" s="186" customFormat="1" ht="12.75">
      <c r="A249" s="131">
        <f t="shared" si="4"/>
        <v>223</v>
      </c>
      <c r="B249" s="132">
        <v>42</v>
      </c>
      <c r="C249" s="284" t="s">
        <v>249</v>
      </c>
      <c r="D249" s="286" t="s">
        <v>46</v>
      </c>
      <c r="E249" s="287"/>
      <c r="F249" s="287">
        <v>1</v>
      </c>
      <c r="G249" s="288"/>
      <c r="H249" s="312"/>
      <c r="I249" s="360"/>
      <c r="J249" s="186">
        <v>1</v>
      </c>
      <c r="K249" s="349"/>
      <c r="L249" s="338"/>
    </row>
    <row r="250" spans="1:12" s="193" customFormat="1" ht="51.75" customHeight="1">
      <c r="A250" s="131">
        <f t="shared" si="4"/>
        <v>224</v>
      </c>
      <c r="B250" s="132">
        <v>43</v>
      </c>
      <c r="C250" s="187" t="s">
        <v>208</v>
      </c>
      <c r="D250" s="196" t="s">
        <v>53</v>
      </c>
      <c r="E250" s="191">
        <v>1</v>
      </c>
      <c r="F250" s="191"/>
      <c r="G250" s="192"/>
      <c r="H250" s="312"/>
      <c r="I250" s="360"/>
      <c r="J250" s="186"/>
      <c r="K250" s="349">
        <v>1</v>
      </c>
      <c r="L250" s="338"/>
    </row>
    <row r="251" spans="1:12" s="193" customFormat="1" ht="12.75" customHeight="1">
      <c r="A251" s="131">
        <f t="shared" si="4"/>
        <v>225</v>
      </c>
      <c r="B251" s="132">
        <v>44</v>
      </c>
      <c r="C251" s="187" t="s">
        <v>443</v>
      </c>
      <c r="D251" s="196" t="s">
        <v>53</v>
      </c>
      <c r="E251" s="191">
        <v>1</v>
      </c>
      <c r="F251" s="191"/>
      <c r="G251" s="192"/>
      <c r="H251" s="312"/>
      <c r="I251" s="360"/>
      <c r="J251" s="186"/>
      <c r="K251" s="349">
        <v>1</v>
      </c>
      <c r="L251" s="338"/>
    </row>
    <row r="252" spans="1:12" s="137" customFormat="1" ht="26.25" customHeight="1">
      <c r="A252" s="131">
        <f t="shared" si="4"/>
        <v>226</v>
      </c>
      <c r="B252" s="132">
        <v>45</v>
      </c>
      <c r="C252" s="133" t="s">
        <v>209</v>
      </c>
      <c r="D252" s="134" t="s">
        <v>46</v>
      </c>
      <c r="E252" s="135"/>
      <c r="F252" s="135">
        <v>1</v>
      </c>
      <c r="G252" s="136"/>
      <c r="H252" s="312"/>
      <c r="I252" s="360">
        <v>1</v>
      </c>
      <c r="J252" s="186"/>
      <c r="K252" s="349"/>
      <c r="L252" s="338"/>
    </row>
    <row r="253" spans="1:12" ht="12.75">
      <c r="A253" s="131">
        <f t="shared" si="4"/>
        <v>227</v>
      </c>
      <c r="B253" s="132">
        <v>46</v>
      </c>
      <c r="C253" s="230" t="s">
        <v>442</v>
      </c>
      <c r="D253" s="239" t="s">
        <v>394</v>
      </c>
      <c r="E253" s="232">
        <v>1</v>
      </c>
      <c r="F253" s="232"/>
      <c r="G253" s="233"/>
      <c r="L253" s="338">
        <v>1</v>
      </c>
    </row>
    <row r="254" spans="1:12" ht="12.75">
      <c r="A254" s="131">
        <f t="shared" si="4"/>
        <v>228</v>
      </c>
      <c r="B254" s="132">
        <v>47</v>
      </c>
      <c r="C254" s="231" t="s">
        <v>251</v>
      </c>
      <c r="D254" s="244" t="s">
        <v>394</v>
      </c>
      <c r="E254" s="240">
        <v>1</v>
      </c>
      <c r="F254" s="240"/>
      <c r="G254" s="235"/>
      <c r="L254" s="338">
        <v>1</v>
      </c>
    </row>
    <row r="255" spans="1:12" ht="12.75">
      <c r="A255" s="131">
        <f t="shared" si="4"/>
        <v>229</v>
      </c>
      <c r="B255" s="132">
        <v>48</v>
      </c>
      <c r="C255" s="228" t="s">
        <v>298</v>
      </c>
      <c r="D255" s="234" t="s">
        <v>394</v>
      </c>
      <c r="E255" s="232">
        <v>1</v>
      </c>
      <c r="F255" s="232"/>
      <c r="G255" s="233"/>
      <c r="L255" s="338">
        <v>1</v>
      </c>
    </row>
    <row r="256" spans="1:12" ht="12.75">
      <c r="A256" s="131">
        <f>A255+1</f>
        <v>230</v>
      </c>
      <c r="B256" s="132">
        <v>49</v>
      </c>
      <c r="C256" s="228" t="s">
        <v>299</v>
      </c>
      <c r="D256" s="234" t="s">
        <v>532</v>
      </c>
      <c r="E256" s="232"/>
      <c r="F256" s="232"/>
      <c r="G256" s="233">
        <v>1</v>
      </c>
      <c r="L256" s="338">
        <v>1</v>
      </c>
    </row>
    <row r="257" spans="1:12" ht="12.75">
      <c r="A257" s="131">
        <f t="shared" si="4"/>
        <v>231</v>
      </c>
      <c r="B257" s="132">
        <v>50</v>
      </c>
      <c r="C257" s="228" t="s">
        <v>300</v>
      </c>
      <c r="D257" s="234" t="s">
        <v>532</v>
      </c>
      <c r="E257" s="232"/>
      <c r="F257" s="232"/>
      <c r="G257" s="233">
        <v>1</v>
      </c>
      <c r="L257" s="338">
        <v>1</v>
      </c>
    </row>
    <row r="258" spans="1:12" ht="12.75">
      <c r="A258" s="131">
        <f t="shared" si="4"/>
        <v>232</v>
      </c>
      <c r="B258" s="132">
        <v>51</v>
      </c>
      <c r="C258" s="228" t="s">
        <v>301</v>
      </c>
      <c r="D258" s="234" t="s">
        <v>394</v>
      </c>
      <c r="E258" s="232"/>
      <c r="F258" s="232"/>
      <c r="G258" s="233">
        <v>1</v>
      </c>
      <c r="L258" s="338">
        <v>1</v>
      </c>
    </row>
    <row r="259" spans="1:12" ht="12.75">
      <c r="A259" s="131">
        <f t="shared" si="4"/>
        <v>233</v>
      </c>
      <c r="B259" s="132">
        <v>52</v>
      </c>
      <c r="C259" s="228" t="s">
        <v>598</v>
      </c>
      <c r="D259" s="234" t="s">
        <v>394</v>
      </c>
      <c r="E259" s="232">
        <v>1</v>
      </c>
      <c r="F259" s="232"/>
      <c r="G259" s="233"/>
      <c r="L259" s="338">
        <v>1</v>
      </c>
    </row>
    <row r="260" spans="1:12" s="193" customFormat="1" ht="12.75">
      <c r="A260" s="131">
        <f t="shared" si="4"/>
        <v>234</v>
      </c>
      <c r="B260" s="132">
        <v>53</v>
      </c>
      <c r="C260" s="194" t="s">
        <v>441</v>
      </c>
      <c r="D260" s="195" t="s">
        <v>54</v>
      </c>
      <c r="E260" s="191"/>
      <c r="F260" s="191"/>
      <c r="G260" s="192">
        <v>1</v>
      </c>
      <c r="H260" s="312"/>
      <c r="I260" s="360"/>
      <c r="J260" s="186"/>
      <c r="K260" s="349">
        <v>1</v>
      </c>
      <c r="L260" s="338"/>
    </row>
    <row r="261" spans="1:12" s="186" customFormat="1" ht="25.5">
      <c r="A261" s="131">
        <f t="shared" si="4"/>
        <v>235</v>
      </c>
      <c r="B261" s="132">
        <v>54</v>
      </c>
      <c r="C261" s="289" t="s">
        <v>302</v>
      </c>
      <c r="D261" s="290" t="s">
        <v>53</v>
      </c>
      <c r="E261" s="287"/>
      <c r="F261" s="287">
        <v>1</v>
      </c>
      <c r="G261" s="288"/>
      <c r="H261" s="312"/>
      <c r="I261" s="360"/>
      <c r="J261" s="186">
        <v>1</v>
      </c>
      <c r="K261" s="349"/>
      <c r="L261" s="338"/>
    </row>
    <row r="262" spans="1:12" s="193" customFormat="1" ht="25.5">
      <c r="A262" s="131">
        <f t="shared" si="4"/>
        <v>236</v>
      </c>
      <c r="B262" s="132">
        <v>55</v>
      </c>
      <c r="C262" s="215" t="s">
        <v>210</v>
      </c>
      <c r="D262" s="216" t="s">
        <v>46</v>
      </c>
      <c r="E262" s="217"/>
      <c r="F262" s="217">
        <v>1</v>
      </c>
      <c r="G262" s="218"/>
      <c r="H262" s="312"/>
      <c r="I262" s="360"/>
      <c r="J262" s="186"/>
      <c r="K262" s="349">
        <v>1</v>
      </c>
      <c r="L262" s="338"/>
    </row>
    <row r="263" spans="1:12" ht="12.75">
      <c r="A263" s="131">
        <f t="shared" si="4"/>
        <v>237</v>
      </c>
      <c r="B263" s="132">
        <v>56</v>
      </c>
      <c r="C263" s="228" t="s">
        <v>262</v>
      </c>
      <c r="D263" s="181" t="s">
        <v>597</v>
      </c>
      <c r="E263" s="232">
        <v>1</v>
      </c>
      <c r="F263" s="232"/>
      <c r="G263" s="233"/>
      <c r="L263" s="338">
        <v>1</v>
      </c>
    </row>
    <row r="264" spans="1:12" s="186" customFormat="1" ht="24.75" customHeight="1">
      <c r="A264" s="131">
        <f t="shared" si="4"/>
        <v>238</v>
      </c>
      <c r="B264" s="132">
        <v>57</v>
      </c>
      <c r="C264" s="289" t="s">
        <v>205</v>
      </c>
      <c r="D264" s="290" t="s">
        <v>532</v>
      </c>
      <c r="E264" s="287">
        <v>1</v>
      </c>
      <c r="F264" s="287"/>
      <c r="G264" s="288"/>
      <c r="H264" s="312"/>
      <c r="I264" s="360"/>
      <c r="J264" s="186">
        <v>1</v>
      </c>
      <c r="K264" s="349"/>
      <c r="L264" s="338"/>
    </row>
    <row r="265" spans="1:12" s="137" customFormat="1" ht="25.5">
      <c r="A265" s="131">
        <f t="shared" si="4"/>
        <v>239</v>
      </c>
      <c r="B265" s="132">
        <v>58</v>
      </c>
      <c r="C265" s="139" t="s">
        <v>82</v>
      </c>
      <c r="D265" s="140" t="s">
        <v>46</v>
      </c>
      <c r="E265" s="135"/>
      <c r="F265" s="135">
        <v>1</v>
      </c>
      <c r="G265" s="136"/>
      <c r="H265" s="312"/>
      <c r="I265" s="360">
        <v>1</v>
      </c>
      <c r="J265" s="186"/>
      <c r="K265" s="349"/>
      <c r="L265" s="338"/>
    </row>
    <row r="266" spans="1:12" ht="12.75">
      <c r="A266" s="131">
        <f t="shared" si="4"/>
        <v>240</v>
      </c>
      <c r="B266" s="132">
        <v>59</v>
      </c>
      <c r="C266" s="228" t="s">
        <v>263</v>
      </c>
      <c r="D266" s="234" t="s">
        <v>394</v>
      </c>
      <c r="E266" s="232">
        <v>1</v>
      </c>
      <c r="F266" s="232"/>
      <c r="G266" s="233"/>
      <c r="L266" s="338">
        <v>1</v>
      </c>
    </row>
    <row r="267" spans="1:12" ht="12.75">
      <c r="A267" s="131">
        <f t="shared" si="4"/>
        <v>241</v>
      </c>
      <c r="B267" s="132">
        <v>60</v>
      </c>
      <c r="C267" s="230" t="s">
        <v>899</v>
      </c>
      <c r="D267" s="236" t="s">
        <v>46</v>
      </c>
      <c r="E267" s="232"/>
      <c r="F267" s="232">
        <v>1</v>
      </c>
      <c r="G267" s="233"/>
      <c r="L267" s="338">
        <v>1</v>
      </c>
    </row>
    <row r="268" spans="1:12" ht="12.75">
      <c r="A268" s="131">
        <f>A267+1</f>
        <v>242</v>
      </c>
      <c r="B268" s="132">
        <v>61</v>
      </c>
      <c r="C268" s="231" t="s">
        <v>536</v>
      </c>
      <c r="D268" s="242" t="s">
        <v>46</v>
      </c>
      <c r="E268" s="232"/>
      <c r="F268" s="232">
        <v>1</v>
      </c>
      <c r="G268" s="233"/>
      <c r="L268" s="338">
        <v>1</v>
      </c>
    </row>
    <row r="269" spans="1:12" ht="25.5">
      <c r="A269" s="131">
        <f t="shared" si="4"/>
        <v>243</v>
      </c>
      <c r="B269" s="132">
        <v>62</v>
      </c>
      <c r="C269" s="228" t="s">
        <v>416</v>
      </c>
      <c r="D269" s="234" t="s">
        <v>46</v>
      </c>
      <c r="E269" s="232"/>
      <c r="F269" s="232">
        <v>1</v>
      </c>
      <c r="G269" s="233"/>
      <c r="L269" s="338">
        <v>1</v>
      </c>
    </row>
    <row r="270" spans="1:12" s="193" customFormat="1" ht="12.75">
      <c r="A270" s="131">
        <f t="shared" si="4"/>
        <v>244</v>
      </c>
      <c r="B270" s="132">
        <v>63</v>
      </c>
      <c r="C270" s="198" t="s">
        <v>319</v>
      </c>
      <c r="D270" s="199" t="s">
        <v>54</v>
      </c>
      <c r="E270" s="200"/>
      <c r="F270" s="191"/>
      <c r="G270" s="192">
        <v>1</v>
      </c>
      <c r="H270" s="312"/>
      <c r="I270" s="360"/>
      <c r="J270" s="186"/>
      <c r="K270" s="349">
        <v>1</v>
      </c>
      <c r="L270" s="338"/>
    </row>
    <row r="271" spans="1:12" s="137" customFormat="1" ht="25.5">
      <c r="A271" s="131">
        <f t="shared" si="4"/>
        <v>245</v>
      </c>
      <c r="B271" s="132">
        <v>64</v>
      </c>
      <c r="C271" s="139" t="s">
        <v>90</v>
      </c>
      <c r="D271" s="140" t="s">
        <v>46</v>
      </c>
      <c r="E271" s="135"/>
      <c r="F271" s="135">
        <v>1</v>
      </c>
      <c r="G271" s="136"/>
      <c r="H271" s="312"/>
      <c r="I271" s="360">
        <v>1</v>
      </c>
      <c r="J271" s="186"/>
      <c r="K271" s="349"/>
      <c r="L271" s="338"/>
    </row>
    <row r="272" spans="1:12" ht="12.75">
      <c r="A272" s="131">
        <f t="shared" si="4"/>
        <v>246</v>
      </c>
      <c r="B272" s="132">
        <v>65</v>
      </c>
      <c r="C272" s="228" t="s">
        <v>422</v>
      </c>
      <c r="D272" s="234" t="s">
        <v>46</v>
      </c>
      <c r="E272" s="232"/>
      <c r="F272" s="232">
        <v>1</v>
      </c>
      <c r="G272" s="233"/>
      <c r="L272" s="338">
        <v>1</v>
      </c>
    </row>
    <row r="273" spans="1:12" ht="12.75">
      <c r="A273" s="131">
        <f t="shared" si="4"/>
        <v>247</v>
      </c>
      <c r="B273" s="132">
        <v>66</v>
      </c>
      <c r="C273" s="228" t="s">
        <v>423</v>
      </c>
      <c r="D273" s="234" t="s">
        <v>46</v>
      </c>
      <c r="E273" s="232"/>
      <c r="F273" s="232">
        <v>1</v>
      </c>
      <c r="G273" s="233"/>
      <c r="L273" s="338">
        <v>1</v>
      </c>
    </row>
    <row r="274" spans="1:12" ht="12.75">
      <c r="A274" s="131">
        <f aca="true" t="shared" si="5" ref="A274:A281">A273+1</f>
        <v>248</v>
      </c>
      <c r="B274" s="132">
        <v>67</v>
      </c>
      <c r="C274" s="228" t="s">
        <v>520</v>
      </c>
      <c r="D274" s="234" t="s">
        <v>46</v>
      </c>
      <c r="E274" s="232"/>
      <c r="F274" s="232">
        <v>1</v>
      </c>
      <c r="G274" s="233"/>
      <c r="L274" s="338">
        <v>1</v>
      </c>
    </row>
    <row r="275" spans="1:12" s="26" customFormat="1" ht="12.75">
      <c r="A275" s="131">
        <f t="shared" si="5"/>
        <v>249</v>
      </c>
      <c r="B275" s="132">
        <v>68</v>
      </c>
      <c r="C275" s="228" t="s">
        <v>252</v>
      </c>
      <c r="D275" s="234" t="s">
        <v>297</v>
      </c>
      <c r="E275" s="232"/>
      <c r="F275" s="232">
        <v>1</v>
      </c>
      <c r="G275" s="233"/>
      <c r="H275" s="312"/>
      <c r="I275" s="361"/>
      <c r="J275" s="299"/>
      <c r="K275" s="350"/>
      <c r="L275" s="338">
        <v>1</v>
      </c>
    </row>
    <row r="276" spans="1:12" ht="12.75">
      <c r="A276" s="131">
        <f t="shared" si="5"/>
        <v>250</v>
      </c>
      <c r="B276" s="132">
        <v>69</v>
      </c>
      <c r="C276" s="228" t="s">
        <v>507</v>
      </c>
      <c r="D276" s="229" t="s">
        <v>46</v>
      </c>
      <c r="E276" s="237"/>
      <c r="F276" s="237">
        <v>1</v>
      </c>
      <c r="G276" s="233"/>
      <c r="L276" s="338">
        <v>1</v>
      </c>
    </row>
    <row r="277" spans="1:12" ht="12.75">
      <c r="A277" s="131">
        <f t="shared" si="5"/>
        <v>251</v>
      </c>
      <c r="B277" s="132">
        <v>70</v>
      </c>
      <c r="C277" s="228" t="s">
        <v>676</v>
      </c>
      <c r="D277" s="229" t="s">
        <v>46</v>
      </c>
      <c r="E277" s="237"/>
      <c r="F277" s="237">
        <v>1</v>
      </c>
      <c r="G277" s="233"/>
      <c r="L277" s="338">
        <v>1</v>
      </c>
    </row>
    <row r="278" spans="1:12" ht="12.75">
      <c r="A278" s="131">
        <f t="shared" si="5"/>
        <v>252</v>
      </c>
      <c r="B278" s="132">
        <v>71</v>
      </c>
      <c r="C278" s="228" t="s">
        <v>384</v>
      </c>
      <c r="D278" s="229" t="s">
        <v>46</v>
      </c>
      <c r="E278" s="237"/>
      <c r="F278" s="237">
        <v>1</v>
      </c>
      <c r="G278" s="233"/>
      <c r="L278" s="338">
        <v>1</v>
      </c>
    </row>
    <row r="279" spans="1:12" ht="12.75">
      <c r="A279" s="131">
        <f t="shared" si="5"/>
        <v>253</v>
      </c>
      <c r="B279" s="132">
        <v>72</v>
      </c>
      <c r="C279" s="228" t="s">
        <v>677</v>
      </c>
      <c r="D279" s="229" t="s">
        <v>46</v>
      </c>
      <c r="E279" s="237"/>
      <c r="F279" s="237">
        <v>1</v>
      </c>
      <c r="G279" s="233"/>
      <c r="L279" s="338">
        <v>1</v>
      </c>
    </row>
    <row r="280" spans="1:12" ht="12.75">
      <c r="A280" s="131">
        <f t="shared" si="5"/>
        <v>254</v>
      </c>
      <c r="B280" s="132">
        <v>73</v>
      </c>
      <c r="C280" s="228" t="s">
        <v>857</v>
      </c>
      <c r="D280" s="256"/>
      <c r="E280" s="249"/>
      <c r="F280" s="249">
        <v>1</v>
      </c>
      <c r="G280" s="233"/>
      <c r="L280" s="338">
        <v>1</v>
      </c>
    </row>
    <row r="281" spans="1:12" ht="12.75">
      <c r="A281" s="131">
        <f t="shared" si="5"/>
        <v>255</v>
      </c>
      <c r="B281" s="132">
        <v>74</v>
      </c>
      <c r="C281" s="228" t="s">
        <v>858</v>
      </c>
      <c r="D281" s="256"/>
      <c r="E281" s="249"/>
      <c r="F281" s="249">
        <v>1</v>
      </c>
      <c r="G281" s="233"/>
      <c r="L281" s="338">
        <v>1</v>
      </c>
    </row>
    <row r="282" spans="1:12" ht="12.75">
      <c r="A282" s="131">
        <f>A281+1</f>
        <v>256</v>
      </c>
      <c r="B282" s="132">
        <v>75</v>
      </c>
      <c r="C282" s="228" t="s">
        <v>383</v>
      </c>
      <c r="D282" s="256"/>
      <c r="E282" s="249"/>
      <c r="F282" s="249">
        <v>1</v>
      </c>
      <c r="G282" s="233"/>
      <c r="L282" s="338">
        <v>1</v>
      </c>
    </row>
    <row r="283" spans="1:12" s="312" customFormat="1" ht="25.5">
      <c r="A283" s="131">
        <f>A282+1</f>
        <v>257</v>
      </c>
      <c r="B283" s="132">
        <v>76</v>
      </c>
      <c r="C283" s="323" t="s">
        <v>179</v>
      </c>
      <c r="D283" s="324"/>
      <c r="E283" s="325"/>
      <c r="F283" s="325"/>
      <c r="G283" s="311">
        <v>1</v>
      </c>
      <c r="H283" s="312">
        <v>1</v>
      </c>
      <c r="I283" s="360"/>
      <c r="J283" s="186"/>
      <c r="K283" s="349"/>
      <c r="L283" s="338"/>
    </row>
    <row r="284" spans="1:12" s="186" customFormat="1" ht="12.75">
      <c r="A284" s="131">
        <f>A283+1</f>
        <v>258</v>
      </c>
      <c r="B284" s="132">
        <v>77</v>
      </c>
      <c r="C284" s="289" t="s">
        <v>728</v>
      </c>
      <c r="D284" s="302"/>
      <c r="E284" s="307"/>
      <c r="F284" s="307">
        <v>1</v>
      </c>
      <c r="G284" s="288"/>
      <c r="H284" s="312"/>
      <c r="I284" s="360"/>
      <c r="J284" s="186">
        <v>1</v>
      </c>
      <c r="K284" s="349"/>
      <c r="L284" s="338"/>
    </row>
    <row r="285" spans="1:12" s="186" customFormat="1" ht="12.75">
      <c r="A285" s="131">
        <f>A284+1</f>
        <v>259</v>
      </c>
      <c r="B285" s="132">
        <v>78</v>
      </c>
      <c r="C285" s="289" t="s">
        <v>490</v>
      </c>
      <c r="D285" s="290" t="s">
        <v>46</v>
      </c>
      <c r="E285" s="294"/>
      <c r="F285" s="294"/>
      <c r="G285" s="288">
        <v>1</v>
      </c>
      <c r="H285" s="312"/>
      <c r="I285" s="360"/>
      <c r="J285" s="186">
        <v>1</v>
      </c>
      <c r="K285" s="349"/>
      <c r="L285" s="338"/>
    </row>
    <row r="286" spans="1:12" s="75" customFormat="1" ht="23.25" customHeight="1">
      <c r="A286" s="458"/>
      <c r="B286" s="460"/>
      <c r="C286" s="461" t="s">
        <v>216</v>
      </c>
      <c r="D286" s="72"/>
      <c r="E286" s="73" t="s">
        <v>474</v>
      </c>
      <c r="F286" s="73" t="s">
        <v>475</v>
      </c>
      <c r="G286" s="74" t="s">
        <v>564</v>
      </c>
      <c r="H286" s="312"/>
      <c r="I286" s="365"/>
      <c r="J286" s="373"/>
      <c r="K286" s="354"/>
      <c r="L286" s="343"/>
    </row>
    <row r="287" spans="1:12" s="52" customFormat="1" ht="19.5" customHeight="1">
      <c r="A287" s="459"/>
      <c r="B287" s="460"/>
      <c r="C287" s="462"/>
      <c r="D287" s="51"/>
      <c r="E287" s="14">
        <f>SUM(E288:E320)</f>
        <v>10</v>
      </c>
      <c r="F287" s="14">
        <f>SUM(F288:F320)+E287</f>
        <v>33</v>
      </c>
      <c r="G287" s="43">
        <f>SUM(G288:G320)+F287</f>
        <v>33</v>
      </c>
      <c r="H287" s="312"/>
      <c r="I287" s="365"/>
      <c r="J287" s="373"/>
      <c r="K287" s="354"/>
      <c r="L287" s="343"/>
    </row>
    <row r="288" spans="1:12" ht="12.75">
      <c r="A288" s="178">
        <f>A285+1</f>
        <v>260</v>
      </c>
      <c r="B288" s="179">
        <v>1</v>
      </c>
      <c r="C288" s="228" t="s">
        <v>867</v>
      </c>
      <c r="D288" s="181" t="s">
        <v>53</v>
      </c>
      <c r="E288" s="232">
        <v>1</v>
      </c>
      <c r="F288" s="232"/>
      <c r="G288" s="233"/>
      <c r="L288" s="338">
        <v>1</v>
      </c>
    </row>
    <row r="289" spans="1:12" ht="12.75">
      <c r="A289" s="178">
        <f aca="true" t="shared" si="6" ref="A289:A352">A288+1</f>
        <v>261</v>
      </c>
      <c r="B289" s="179">
        <v>2</v>
      </c>
      <c r="C289" s="229" t="s">
        <v>868</v>
      </c>
      <c r="D289" s="184" t="s">
        <v>46</v>
      </c>
      <c r="E289" s="237">
        <v>1</v>
      </c>
      <c r="F289" s="232"/>
      <c r="G289" s="233"/>
      <c r="L289" s="338">
        <v>1</v>
      </c>
    </row>
    <row r="290" spans="1:12" ht="12.75">
      <c r="A290" s="178">
        <f t="shared" si="6"/>
        <v>262</v>
      </c>
      <c r="B290" s="179">
        <v>3</v>
      </c>
      <c r="C290" s="230" t="s">
        <v>869</v>
      </c>
      <c r="D290" s="182" t="s">
        <v>46</v>
      </c>
      <c r="E290" s="232">
        <v>1</v>
      </c>
      <c r="F290" s="232"/>
      <c r="G290" s="233"/>
      <c r="L290" s="338">
        <v>1</v>
      </c>
    </row>
    <row r="291" spans="1:12" ht="12.75">
      <c r="A291" s="178">
        <f t="shared" si="6"/>
        <v>263</v>
      </c>
      <c r="B291" s="179">
        <v>4</v>
      </c>
      <c r="C291" s="230" t="s">
        <v>826</v>
      </c>
      <c r="D291" s="182" t="s">
        <v>46</v>
      </c>
      <c r="E291" s="232"/>
      <c r="F291" s="232">
        <v>1</v>
      </c>
      <c r="G291" s="233"/>
      <c r="L291" s="338">
        <v>1</v>
      </c>
    </row>
    <row r="292" spans="1:12" ht="12.75">
      <c r="A292" s="178">
        <f t="shared" si="6"/>
        <v>264</v>
      </c>
      <c r="B292" s="179">
        <v>5</v>
      </c>
      <c r="C292" s="230" t="s">
        <v>827</v>
      </c>
      <c r="D292" s="182" t="s">
        <v>46</v>
      </c>
      <c r="E292" s="232">
        <v>1</v>
      </c>
      <c r="F292" s="232"/>
      <c r="G292" s="233"/>
      <c r="L292" s="338">
        <v>1</v>
      </c>
    </row>
    <row r="293" spans="1:12" ht="12.75">
      <c r="A293" s="178">
        <f t="shared" si="6"/>
        <v>265</v>
      </c>
      <c r="B293" s="179">
        <v>6</v>
      </c>
      <c r="C293" s="230" t="s">
        <v>828</v>
      </c>
      <c r="D293" s="182" t="s">
        <v>53</v>
      </c>
      <c r="E293" s="232">
        <v>1</v>
      </c>
      <c r="F293" s="232"/>
      <c r="G293" s="233"/>
      <c r="L293" s="338">
        <v>1</v>
      </c>
    </row>
    <row r="294" spans="1:12" ht="12.75">
      <c r="A294" s="178">
        <f t="shared" si="6"/>
        <v>266</v>
      </c>
      <c r="B294" s="179">
        <v>7</v>
      </c>
      <c r="C294" s="230" t="s">
        <v>829</v>
      </c>
      <c r="D294" s="182" t="s">
        <v>46</v>
      </c>
      <c r="E294" s="232">
        <v>1</v>
      </c>
      <c r="F294" s="232"/>
      <c r="G294" s="233"/>
      <c r="L294" s="338">
        <v>1</v>
      </c>
    </row>
    <row r="295" spans="1:12" ht="12.75">
      <c r="A295" s="178">
        <f t="shared" si="6"/>
        <v>267</v>
      </c>
      <c r="B295" s="179">
        <v>8</v>
      </c>
      <c r="C295" s="230" t="s">
        <v>830</v>
      </c>
      <c r="D295" s="180" t="s">
        <v>46</v>
      </c>
      <c r="E295" s="232"/>
      <c r="F295" s="232">
        <v>1</v>
      </c>
      <c r="G295" s="233"/>
      <c r="L295" s="338">
        <v>1</v>
      </c>
    </row>
    <row r="296" spans="1:12" ht="12.75">
      <c r="A296" s="178">
        <f t="shared" si="6"/>
        <v>268</v>
      </c>
      <c r="B296" s="179">
        <v>9</v>
      </c>
      <c r="C296" s="230" t="s">
        <v>831</v>
      </c>
      <c r="D296" s="182" t="s">
        <v>53</v>
      </c>
      <c r="E296" s="232"/>
      <c r="F296" s="232">
        <v>1</v>
      </c>
      <c r="G296" s="233"/>
      <c r="L296" s="338">
        <v>1</v>
      </c>
    </row>
    <row r="297" spans="1:12" ht="12.75">
      <c r="A297" s="178">
        <f t="shared" si="6"/>
        <v>269</v>
      </c>
      <c r="B297" s="179">
        <v>10</v>
      </c>
      <c r="C297" s="230" t="s">
        <v>832</v>
      </c>
      <c r="D297" s="180" t="s">
        <v>46</v>
      </c>
      <c r="E297" s="232">
        <v>1</v>
      </c>
      <c r="F297" s="232"/>
      <c r="G297" s="233"/>
      <c r="L297" s="338">
        <v>1</v>
      </c>
    </row>
    <row r="298" spans="1:12" ht="12.75">
      <c r="A298" s="178">
        <f t="shared" si="6"/>
        <v>270</v>
      </c>
      <c r="B298" s="179">
        <v>11</v>
      </c>
      <c r="C298" s="230" t="s">
        <v>833</v>
      </c>
      <c r="D298" s="182" t="s">
        <v>53</v>
      </c>
      <c r="E298" s="232"/>
      <c r="F298" s="232">
        <v>1</v>
      </c>
      <c r="G298" s="233"/>
      <c r="L298" s="338">
        <v>1</v>
      </c>
    </row>
    <row r="299" spans="1:12" ht="12.75">
      <c r="A299" s="178">
        <f t="shared" si="6"/>
        <v>271</v>
      </c>
      <c r="B299" s="179">
        <v>12</v>
      </c>
      <c r="C299" s="230" t="s">
        <v>834</v>
      </c>
      <c r="D299" s="182" t="s">
        <v>53</v>
      </c>
      <c r="E299" s="232">
        <v>1</v>
      </c>
      <c r="F299" s="232"/>
      <c r="G299" s="233"/>
      <c r="L299" s="338">
        <v>1</v>
      </c>
    </row>
    <row r="300" spans="1:12" ht="12.75">
      <c r="A300" s="178">
        <f t="shared" si="6"/>
        <v>272</v>
      </c>
      <c r="B300" s="179">
        <v>13</v>
      </c>
      <c r="C300" s="230" t="s">
        <v>835</v>
      </c>
      <c r="D300" s="182" t="s">
        <v>46</v>
      </c>
      <c r="E300" s="232"/>
      <c r="F300" s="232">
        <v>1</v>
      </c>
      <c r="G300" s="233"/>
      <c r="L300" s="338">
        <v>1</v>
      </c>
    </row>
    <row r="301" spans="1:12" ht="12.75">
      <c r="A301" s="178">
        <f t="shared" si="6"/>
        <v>273</v>
      </c>
      <c r="B301" s="179">
        <v>14</v>
      </c>
      <c r="C301" s="230" t="s">
        <v>836</v>
      </c>
      <c r="D301" s="182" t="s">
        <v>46</v>
      </c>
      <c r="E301" s="232">
        <v>1</v>
      </c>
      <c r="F301" s="232"/>
      <c r="G301" s="233"/>
      <c r="L301" s="338">
        <v>1</v>
      </c>
    </row>
    <row r="302" spans="1:12" ht="12.75">
      <c r="A302" s="178">
        <f t="shared" si="6"/>
        <v>274</v>
      </c>
      <c r="B302" s="179">
        <v>15</v>
      </c>
      <c r="C302" s="230" t="s">
        <v>837</v>
      </c>
      <c r="D302" s="182" t="s">
        <v>46</v>
      </c>
      <c r="E302" s="232"/>
      <c r="F302" s="232">
        <v>1</v>
      </c>
      <c r="G302" s="233"/>
      <c r="L302" s="338">
        <v>1</v>
      </c>
    </row>
    <row r="303" spans="1:12" ht="12.75">
      <c r="A303" s="178">
        <f t="shared" si="6"/>
        <v>275</v>
      </c>
      <c r="B303" s="179">
        <v>16</v>
      </c>
      <c r="C303" s="230" t="s">
        <v>439</v>
      </c>
      <c r="D303" s="236" t="s">
        <v>46</v>
      </c>
      <c r="E303" s="232">
        <v>1</v>
      </c>
      <c r="F303" s="232"/>
      <c r="G303" s="233"/>
      <c r="L303" s="338">
        <v>1</v>
      </c>
    </row>
    <row r="304" spans="1:12" ht="12.75">
      <c r="A304" s="178">
        <f t="shared" si="6"/>
        <v>276</v>
      </c>
      <c r="B304" s="179">
        <v>17</v>
      </c>
      <c r="C304" s="230" t="s">
        <v>838</v>
      </c>
      <c r="D304" s="236" t="s">
        <v>46</v>
      </c>
      <c r="E304" s="232"/>
      <c r="F304" s="232">
        <v>1</v>
      </c>
      <c r="G304" s="233"/>
      <c r="L304" s="338">
        <v>1</v>
      </c>
    </row>
    <row r="305" spans="1:12" ht="12.75">
      <c r="A305" s="178">
        <f t="shared" si="6"/>
        <v>277</v>
      </c>
      <c r="B305" s="179">
        <v>18</v>
      </c>
      <c r="C305" s="230" t="s">
        <v>839</v>
      </c>
      <c r="D305" s="182" t="s">
        <v>46</v>
      </c>
      <c r="E305" s="232"/>
      <c r="F305" s="232">
        <v>1</v>
      </c>
      <c r="G305" s="233"/>
      <c r="L305" s="338">
        <v>1</v>
      </c>
    </row>
    <row r="306" spans="1:12" ht="12.75">
      <c r="A306" s="178">
        <f t="shared" si="6"/>
        <v>278</v>
      </c>
      <c r="B306" s="179">
        <v>19</v>
      </c>
      <c r="C306" s="230" t="s">
        <v>840</v>
      </c>
      <c r="D306" s="236" t="s">
        <v>46</v>
      </c>
      <c r="E306" s="232"/>
      <c r="F306" s="232">
        <v>1</v>
      </c>
      <c r="G306" s="233"/>
      <c r="L306" s="338">
        <v>1</v>
      </c>
    </row>
    <row r="307" spans="1:12" ht="12.75">
      <c r="A307" s="178">
        <f t="shared" si="6"/>
        <v>279</v>
      </c>
      <c r="B307" s="179">
        <v>20</v>
      </c>
      <c r="C307" s="230" t="s">
        <v>841</v>
      </c>
      <c r="D307" s="236" t="s">
        <v>46</v>
      </c>
      <c r="E307" s="232"/>
      <c r="F307" s="232">
        <v>1</v>
      </c>
      <c r="G307" s="233"/>
      <c r="L307" s="338">
        <v>1</v>
      </c>
    </row>
    <row r="308" spans="1:12" ht="12.75">
      <c r="A308" s="178">
        <f t="shared" si="6"/>
        <v>280</v>
      </c>
      <c r="B308" s="179">
        <v>21</v>
      </c>
      <c r="C308" s="230" t="s">
        <v>769</v>
      </c>
      <c r="D308" s="182" t="s">
        <v>46</v>
      </c>
      <c r="E308" s="232"/>
      <c r="F308" s="232">
        <v>1</v>
      </c>
      <c r="G308" s="233"/>
      <c r="L308" s="338">
        <v>1</v>
      </c>
    </row>
    <row r="309" spans="1:12" ht="12.75">
      <c r="A309" s="178">
        <f t="shared" si="6"/>
        <v>281</v>
      </c>
      <c r="B309" s="179">
        <v>22</v>
      </c>
      <c r="C309" s="230" t="s">
        <v>438</v>
      </c>
      <c r="D309" s="236" t="s">
        <v>46</v>
      </c>
      <c r="E309" s="232"/>
      <c r="F309" s="232">
        <v>1</v>
      </c>
      <c r="G309" s="233"/>
      <c r="L309" s="338">
        <v>1</v>
      </c>
    </row>
    <row r="310" spans="1:12" ht="12.75">
      <c r="A310" s="178">
        <f t="shared" si="6"/>
        <v>282</v>
      </c>
      <c r="B310" s="179">
        <v>23</v>
      </c>
      <c r="C310" s="230" t="s">
        <v>289</v>
      </c>
      <c r="D310" s="182" t="s">
        <v>46</v>
      </c>
      <c r="E310" s="232"/>
      <c r="F310" s="232">
        <v>1</v>
      </c>
      <c r="G310" s="233"/>
      <c r="L310" s="338">
        <v>1</v>
      </c>
    </row>
    <row r="311" spans="1:12" ht="12.75">
      <c r="A311" s="178">
        <f t="shared" si="6"/>
        <v>283</v>
      </c>
      <c r="B311" s="179">
        <v>24</v>
      </c>
      <c r="C311" s="230" t="s">
        <v>290</v>
      </c>
      <c r="D311" s="182" t="s">
        <v>46</v>
      </c>
      <c r="E311" s="232"/>
      <c r="F311" s="232">
        <v>1</v>
      </c>
      <c r="G311" s="233"/>
      <c r="L311" s="338">
        <v>1</v>
      </c>
    </row>
    <row r="312" spans="1:12" ht="12.75">
      <c r="A312" s="178">
        <f t="shared" si="6"/>
        <v>284</v>
      </c>
      <c r="B312" s="179">
        <v>25</v>
      </c>
      <c r="C312" s="230" t="s">
        <v>291</v>
      </c>
      <c r="D312" s="236" t="s">
        <v>53</v>
      </c>
      <c r="E312" s="232"/>
      <c r="F312" s="232">
        <v>1</v>
      </c>
      <c r="G312" s="233"/>
      <c r="L312" s="338">
        <v>1</v>
      </c>
    </row>
    <row r="313" spans="1:12" ht="12.75">
      <c r="A313" s="178">
        <f t="shared" si="6"/>
        <v>285</v>
      </c>
      <c r="B313" s="179">
        <v>26</v>
      </c>
      <c r="C313" s="230" t="s">
        <v>292</v>
      </c>
      <c r="D313" s="180" t="s">
        <v>53</v>
      </c>
      <c r="E313" s="232"/>
      <c r="F313" s="232">
        <v>1</v>
      </c>
      <c r="G313" s="233"/>
      <c r="L313" s="338">
        <v>1</v>
      </c>
    </row>
    <row r="314" spans="1:12" ht="12.75">
      <c r="A314" s="178">
        <f t="shared" si="6"/>
        <v>286</v>
      </c>
      <c r="B314" s="179">
        <v>27</v>
      </c>
      <c r="C314" s="230" t="s">
        <v>293</v>
      </c>
      <c r="D314" s="180" t="s">
        <v>46</v>
      </c>
      <c r="E314" s="232"/>
      <c r="F314" s="232">
        <v>1</v>
      </c>
      <c r="G314" s="233"/>
      <c r="L314" s="338">
        <v>1</v>
      </c>
    </row>
    <row r="315" spans="1:12" ht="12.75">
      <c r="A315" s="178">
        <f t="shared" si="6"/>
        <v>287</v>
      </c>
      <c r="B315" s="179">
        <v>28</v>
      </c>
      <c r="C315" s="230" t="s">
        <v>294</v>
      </c>
      <c r="D315" s="180" t="s">
        <v>46</v>
      </c>
      <c r="E315" s="232"/>
      <c r="F315" s="232">
        <v>1</v>
      </c>
      <c r="G315" s="233"/>
      <c r="L315" s="338">
        <v>1</v>
      </c>
    </row>
    <row r="316" spans="1:12" ht="12.75">
      <c r="A316" s="178">
        <f t="shared" si="6"/>
        <v>288</v>
      </c>
      <c r="B316" s="179">
        <v>29</v>
      </c>
      <c r="C316" s="231" t="s">
        <v>856</v>
      </c>
      <c r="D316" s="183" t="s">
        <v>53</v>
      </c>
      <c r="E316" s="240"/>
      <c r="F316" s="240">
        <v>1</v>
      </c>
      <c r="G316" s="233"/>
      <c r="L316" s="338">
        <v>1</v>
      </c>
    </row>
    <row r="317" spans="1:12" ht="12.75">
      <c r="A317" s="178">
        <f t="shared" si="6"/>
        <v>289</v>
      </c>
      <c r="B317" s="179">
        <v>30</v>
      </c>
      <c r="C317" s="228" t="s">
        <v>435</v>
      </c>
      <c r="D317" s="234" t="s">
        <v>46</v>
      </c>
      <c r="E317" s="232"/>
      <c r="F317" s="232">
        <v>1</v>
      </c>
      <c r="G317" s="233"/>
      <c r="L317" s="338">
        <v>1</v>
      </c>
    </row>
    <row r="318" spans="1:12" ht="12.75">
      <c r="A318" s="178">
        <f t="shared" si="6"/>
        <v>290</v>
      </c>
      <c r="B318" s="179">
        <v>31</v>
      </c>
      <c r="C318" s="228" t="s">
        <v>436</v>
      </c>
      <c r="D318" s="181" t="s">
        <v>46</v>
      </c>
      <c r="E318" s="232"/>
      <c r="F318" s="232">
        <v>1</v>
      </c>
      <c r="G318" s="235"/>
      <c r="L318" s="338">
        <v>1</v>
      </c>
    </row>
    <row r="319" spans="1:12" ht="12.75">
      <c r="A319" s="178">
        <f t="shared" si="6"/>
        <v>291</v>
      </c>
      <c r="B319" s="179">
        <v>32</v>
      </c>
      <c r="C319" s="228" t="s">
        <v>908</v>
      </c>
      <c r="D319" s="234"/>
      <c r="E319" s="232"/>
      <c r="F319" s="232">
        <v>1</v>
      </c>
      <c r="G319" s="235"/>
      <c r="L319" s="338">
        <v>1</v>
      </c>
    </row>
    <row r="320" spans="1:12" ht="12.75">
      <c r="A320" s="178">
        <f t="shared" si="6"/>
        <v>292</v>
      </c>
      <c r="B320" s="179">
        <v>33</v>
      </c>
      <c r="C320" s="228" t="s">
        <v>437</v>
      </c>
      <c r="D320" s="181" t="s">
        <v>53</v>
      </c>
      <c r="E320" s="232"/>
      <c r="F320" s="232">
        <v>1</v>
      </c>
      <c r="G320" s="233"/>
      <c r="L320" s="338">
        <v>1</v>
      </c>
    </row>
    <row r="321" spans="1:7" ht="12.75">
      <c r="A321" s="61"/>
      <c r="B321" s="59"/>
      <c r="C321" s="57"/>
      <c r="D321" s="16"/>
      <c r="E321" s="24"/>
      <c r="F321" s="24"/>
      <c r="G321" s="42"/>
    </row>
    <row r="322" spans="1:7" ht="21" customHeight="1">
      <c r="A322" s="458"/>
      <c r="B322" s="474"/>
      <c r="C322" s="461" t="s">
        <v>389</v>
      </c>
      <c r="D322" s="475"/>
      <c r="E322" s="23" t="s">
        <v>474</v>
      </c>
      <c r="F322" s="23" t="s">
        <v>475</v>
      </c>
      <c r="G322" s="41" t="s">
        <v>564</v>
      </c>
    </row>
    <row r="323" spans="1:12" s="66" customFormat="1" ht="20.25" customHeight="1">
      <c r="A323" s="459"/>
      <c r="B323" s="474"/>
      <c r="C323" s="462"/>
      <c r="D323" s="476"/>
      <c r="E323" s="70">
        <f>SUM(E324:E520)</f>
        <v>60</v>
      </c>
      <c r="F323" s="70">
        <f>SUM(F324:F520)+E323</f>
        <v>143</v>
      </c>
      <c r="G323" s="71">
        <f>SUM(G324:G520)+F323</f>
        <v>197</v>
      </c>
      <c r="H323" s="312"/>
      <c r="I323" s="360"/>
      <c r="J323" s="186"/>
      <c r="K323" s="349"/>
      <c r="L323" s="338"/>
    </row>
    <row r="324" spans="1:12" ht="12.75">
      <c r="A324" s="178">
        <f>A320+1</f>
        <v>293</v>
      </c>
      <c r="B324" s="278">
        <v>1</v>
      </c>
      <c r="C324" s="228" t="s">
        <v>264</v>
      </c>
      <c r="D324" s="234" t="s">
        <v>394</v>
      </c>
      <c r="E324" s="232">
        <v>1</v>
      </c>
      <c r="F324" s="232"/>
      <c r="G324" s="233"/>
      <c r="L324" s="338">
        <v>1</v>
      </c>
    </row>
    <row r="325" spans="1:12" s="193" customFormat="1" ht="25.5">
      <c r="A325" s="188">
        <f t="shared" si="6"/>
        <v>294</v>
      </c>
      <c r="B325" s="278">
        <v>2</v>
      </c>
      <c r="C325" s="201" t="s">
        <v>171</v>
      </c>
      <c r="D325" s="202" t="s">
        <v>53</v>
      </c>
      <c r="E325" s="191">
        <v>1</v>
      </c>
      <c r="F325" s="191"/>
      <c r="G325" s="192"/>
      <c r="H325" s="312"/>
      <c r="I325" s="360"/>
      <c r="J325" s="186"/>
      <c r="K325" s="349">
        <v>1</v>
      </c>
      <c r="L325" s="338"/>
    </row>
    <row r="326" spans="1:12" ht="12.75">
      <c r="A326" s="188">
        <f t="shared" si="6"/>
        <v>295</v>
      </c>
      <c r="B326" s="278">
        <v>3</v>
      </c>
      <c r="C326" s="230" t="s">
        <v>265</v>
      </c>
      <c r="D326" s="239" t="s">
        <v>46</v>
      </c>
      <c r="E326" s="232"/>
      <c r="F326" s="232">
        <v>1</v>
      </c>
      <c r="G326" s="233"/>
      <c r="L326" s="338">
        <v>1</v>
      </c>
    </row>
    <row r="327" spans="1:12" ht="12.75">
      <c r="A327" s="188">
        <f t="shared" si="6"/>
        <v>296</v>
      </c>
      <c r="B327" s="278">
        <v>4</v>
      </c>
      <c r="C327" s="230" t="s">
        <v>266</v>
      </c>
      <c r="D327" s="239" t="s">
        <v>46</v>
      </c>
      <c r="E327" s="232"/>
      <c r="F327" s="232">
        <v>1</v>
      </c>
      <c r="G327" s="233"/>
      <c r="L327" s="338">
        <v>1</v>
      </c>
    </row>
    <row r="328" spans="1:12" ht="12.75">
      <c r="A328" s="188">
        <f t="shared" si="6"/>
        <v>297</v>
      </c>
      <c r="B328" s="278">
        <v>5</v>
      </c>
      <c r="C328" s="230" t="s">
        <v>267</v>
      </c>
      <c r="D328" s="239" t="s">
        <v>46</v>
      </c>
      <c r="E328" s="232"/>
      <c r="F328" s="232">
        <v>1</v>
      </c>
      <c r="G328" s="233"/>
      <c r="L328" s="338">
        <v>1</v>
      </c>
    </row>
    <row r="329" spans="1:12" ht="12.75">
      <c r="A329" s="188">
        <f t="shared" si="6"/>
        <v>298</v>
      </c>
      <c r="B329" s="278">
        <v>6</v>
      </c>
      <c r="C329" s="230" t="s">
        <v>268</v>
      </c>
      <c r="D329" s="239" t="s">
        <v>532</v>
      </c>
      <c r="E329" s="232"/>
      <c r="F329" s="232"/>
      <c r="G329" s="233">
        <v>1</v>
      </c>
      <c r="L329" s="338">
        <v>1</v>
      </c>
    </row>
    <row r="330" spans="1:12" ht="12.75">
      <c r="A330" s="188">
        <f t="shared" si="6"/>
        <v>299</v>
      </c>
      <c r="B330" s="278">
        <v>7</v>
      </c>
      <c r="C330" s="230" t="s">
        <v>269</v>
      </c>
      <c r="D330" s="239" t="s">
        <v>46</v>
      </c>
      <c r="E330" s="232"/>
      <c r="F330" s="232">
        <v>1</v>
      </c>
      <c r="G330" s="233"/>
      <c r="L330" s="338">
        <v>1</v>
      </c>
    </row>
    <row r="331" spans="1:12" ht="12.75">
      <c r="A331" s="188">
        <f t="shared" si="6"/>
        <v>300</v>
      </c>
      <c r="B331" s="278">
        <v>8</v>
      </c>
      <c r="C331" s="230" t="s">
        <v>270</v>
      </c>
      <c r="D331" s="239" t="s">
        <v>46</v>
      </c>
      <c r="E331" s="232"/>
      <c r="F331" s="232">
        <v>1</v>
      </c>
      <c r="G331" s="233"/>
      <c r="L331" s="338">
        <v>1</v>
      </c>
    </row>
    <row r="332" spans="1:12" ht="12.75">
      <c r="A332" s="188">
        <f t="shared" si="6"/>
        <v>301</v>
      </c>
      <c r="B332" s="278">
        <v>9</v>
      </c>
      <c r="C332" s="230" t="s">
        <v>271</v>
      </c>
      <c r="D332" s="239" t="s">
        <v>46</v>
      </c>
      <c r="E332" s="232"/>
      <c r="F332" s="232">
        <v>1</v>
      </c>
      <c r="G332" s="233"/>
      <c r="L332" s="338">
        <v>1</v>
      </c>
    </row>
    <row r="333" spans="1:12" ht="12.75">
      <c r="A333" s="188">
        <f t="shared" si="6"/>
        <v>302</v>
      </c>
      <c r="B333" s="278">
        <v>10</v>
      </c>
      <c r="C333" s="230" t="s">
        <v>272</v>
      </c>
      <c r="D333" s="239" t="s">
        <v>394</v>
      </c>
      <c r="E333" s="232">
        <v>1</v>
      </c>
      <c r="F333" s="232"/>
      <c r="G333" s="233"/>
      <c r="L333" s="338">
        <v>1</v>
      </c>
    </row>
    <row r="334" spans="1:12" ht="12.75">
      <c r="A334" s="188">
        <f t="shared" si="6"/>
        <v>303</v>
      </c>
      <c r="B334" s="278">
        <v>11</v>
      </c>
      <c r="C334" s="230" t="s">
        <v>273</v>
      </c>
      <c r="D334" s="239" t="s">
        <v>46</v>
      </c>
      <c r="E334" s="232"/>
      <c r="F334" s="232">
        <v>1</v>
      </c>
      <c r="G334" s="233"/>
      <c r="L334" s="338">
        <v>1</v>
      </c>
    </row>
    <row r="335" spans="1:12" s="193" customFormat="1" ht="12.75">
      <c r="A335" s="188">
        <f t="shared" si="6"/>
        <v>304</v>
      </c>
      <c r="B335" s="278">
        <v>12</v>
      </c>
      <c r="C335" s="187" t="s">
        <v>275</v>
      </c>
      <c r="D335" s="190" t="s">
        <v>46</v>
      </c>
      <c r="E335" s="191"/>
      <c r="F335" s="191">
        <v>1</v>
      </c>
      <c r="G335" s="192"/>
      <c r="H335" s="312"/>
      <c r="I335" s="360"/>
      <c r="J335" s="186"/>
      <c r="K335" s="349">
        <v>1</v>
      </c>
      <c r="L335" s="338"/>
    </row>
    <row r="336" spans="1:12" ht="12.75">
      <c r="A336" s="188">
        <f t="shared" si="6"/>
        <v>305</v>
      </c>
      <c r="B336" s="278">
        <v>13</v>
      </c>
      <c r="C336" s="230" t="s">
        <v>274</v>
      </c>
      <c r="D336" s="239" t="s">
        <v>394</v>
      </c>
      <c r="E336" s="232">
        <v>1</v>
      </c>
      <c r="F336" s="232"/>
      <c r="G336" s="233"/>
      <c r="L336" s="338">
        <v>1</v>
      </c>
    </row>
    <row r="337" spans="1:12" ht="12.75">
      <c r="A337" s="188">
        <f t="shared" si="6"/>
        <v>306</v>
      </c>
      <c r="B337" s="278">
        <v>14</v>
      </c>
      <c r="C337" s="230" t="s">
        <v>276</v>
      </c>
      <c r="D337" s="239" t="s">
        <v>46</v>
      </c>
      <c r="E337" s="232"/>
      <c r="F337" s="232">
        <v>1</v>
      </c>
      <c r="G337" s="233"/>
      <c r="L337" s="338">
        <v>1</v>
      </c>
    </row>
    <row r="338" spans="1:12" s="193" customFormat="1" ht="25.5">
      <c r="A338" s="188">
        <f t="shared" si="6"/>
        <v>307</v>
      </c>
      <c r="B338" s="278">
        <v>15</v>
      </c>
      <c r="C338" s="187" t="s">
        <v>164</v>
      </c>
      <c r="D338" s="196" t="s">
        <v>46</v>
      </c>
      <c r="E338" s="191"/>
      <c r="F338" s="191">
        <v>1</v>
      </c>
      <c r="G338" s="192"/>
      <c r="H338" s="312"/>
      <c r="I338" s="360"/>
      <c r="J338" s="186"/>
      <c r="K338" s="349">
        <v>1</v>
      </c>
      <c r="L338" s="338"/>
    </row>
    <row r="339" spans="1:12" s="193" customFormat="1" ht="25.5">
      <c r="A339" s="188">
        <f t="shared" si="6"/>
        <v>308</v>
      </c>
      <c r="B339" s="278">
        <v>16</v>
      </c>
      <c r="C339" s="187" t="s">
        <v>165</v>
      </c>
      <c r="D339" s="196" t="s">
        <v>54</v>
      </c>
      <c r="E339" s="191"/>
      <c r="F339" s="191"/>
      <c r="G339" s="192">
        <v>1</v>
      </c>
      <c r="H339" s="312"/>
      <c r="I339" s="360"/>
      <c r="J339" s="186"/>
      <c r="K339" s="349">
        <v>1</v>
      </c>
      <c r="L339" s="338"/>
    </row>
    <row r="340" spans="1:12" s="193" customFormat="1" ht="25.5">
      <c r="A340" s="188">
        <f t="shared" si="6"/>
        <v>309</v>
      </c>
      <c r="B340" s="278">
        <v>17</v>
      </c>
      <c r="C340" s="187" t="s">
        <v>166</v>
      </c>
      <c r="D340" s="196" t="s">
        <v>46</v>
      </c>
      <c r="E340" s="191"/>
      <c r="F340" s="191">
        <v>1</v>
      </c>
      <c r="G340" s="192"/>
      <c r="H340" s="312"/>
      <c r="I340" s="360"/>
      <c r="J340" s="186"/>
      <c r="K340" s="349">
        <v>1</v>
      </c>
      <c r="L340" s="338"/>
    </row>
    <row r="341" spans="1:12" s="193" customFormat="1" ht="25.5">
      <c r="A341" s="188">
        <f t="shared" si="6"/>
        <v>310</v>
      </c>
      <c r="B341" s="278">
        <v>18</v>
      </c>
      <c r="C341" s="187" t="s">
        <v>167</v>
      </c>
      <c r="D341" s="196" t="s">
        <v>46</v>
      </c>
      <c r="E341" s="191"/>
      <c r="F341" s="191">
        <v>1</v>
      </c>
      <c r="G341" s="192"/>
      <c r="H341" s="312"/>
      <c r="I341" s="360"/>
      <c r="J341" s="186"/>
      <c r="K341" s="349">
        <v>1</v>
      </c>
      <c r="L341" s="338"/>
    </row>
    <row r="342" spans="1:12" s="193" customFormat="1" ht="25.5">
      <c r="A342" s="188">
        <f t="shared" si="6"/>
        <v>311</v>
      </c>
      <c r="B342" s="278">
        <v>19</v>
      </c>
      <c r="C342" s="187" t="s">
        <v>168</v>
      </c>
      <c r="D342" s="196" t="s">
        <v>46</v>
      </c>
      <c r="E342" s="191"/>
      <c r="F342" s="191">
        <v>1</v>
      </c>
      <c r="G342" s="192"/>
      <c r="H342" s="312"/>
      <c r="I342" s="360"/>
      <c r="J342" s="186"/>
      <c r="K342" s="349">
        <v>1</v>
      </c>
      <c r="L342" s="338"/>
    </row>
    <row r="343" spans="1:12" s="193" customFormat="1" ht="25.5">
      <c r="A343" s="188">
        <f t="shared" si="6"/>
        <v>312</v>
      </c>
      <c r="B343" s="278">
        <v>20</v>
      </c>
      <c r="C343" s="187" t="s">
        <v>169</v>
      </c>
      <c r="D343" s="196" t="s">
        <v>54</v>
      </c>
      <c r="E343" s="191"/>
      <c r="F343" s="191"/>
      <c r="G343" s="192">
        <v>1</v>
      </c>
      <c r="H343" s="312"/>
      <c r="I343" s="360"/>
      <c r="J343" s="186"/>
      <c r="K343" s="349">
        <v>1</v>
      </c>
      <c r="L343" s="338"/>
    </row>
    <row r="344" spans="1:12" s="193" customFormat="1" ht="25.5">
      <c r="A344" s="188">
        <f t="shared" si="6"/>
        <v>313</v>
      </c>
      <c r="B344" s="278">
        <v>21</v>
      </c>
      <c r="C344" s="187" t="s">
        <v>170</v>
      </c>
      <c r="D344" s="196" t="s">
        <v>53</v>
      </c>
      <c r="E344" s="191">
        <v>1</v>
      </c>
      <c r="F344" s="191"/>
      <c r="G344" s="192"/>
      <c r="H344" s="312"/>
      <c r="I344" s="360"/>
      <c r="J344" s="186"/>
      <c r="K344" s="349">
        <v>1</v>
      </c>
      <c r="L344" s="338"/>
    </row>
    <row r="345" spans="1:12" s="193" customFormat="1" ht="25.5">
      <c r="A345" s="188">
        <f t="shared" si="6"/>
        <v>314</v>
      </c>
      <c r="B345" s="278">
        <v>22</v>
      </c>
      <c r="C345" s="187" t="s">
        <v>172</v>
      </c>
      <c r="D345" s="196" t="s">
        <v>53</v>
      </c>
      <c r="E345" s="191">
        <v>1</v>
      </c>
      <c r="F345" s="191"/>
      <c r="G345" s="192"/>
      <c r="H345" s="312"/>
      <c r="I345" s="360"/>
      <c r="J345" s="186"/>
      <c r="K345" s="349">
        <v>1</v>
      </c>
      <c r="L345" s="338"/>
    </row>
    <row r="346" spans="1:12" s="193" customFormat="1" ht="25.5">
      <c r="A346" s="188">
        <f t="shared" si="6"/>
        <v>315</v>
      </c>
      <c r="B346" s="278">
        <v>23</v>
      </c>
      <c r="C346" s="187" t="s">
        <v>173</v>
      </c>
      <c r="D346" s="196" t="s">
        <v>46</v>
      </c>
      <c r="E346" s="191"/>
      <c r="F346" s="191">
        <v>1</v>
      </c>
      <c r="G346" s="192"/>
      <c r="H346" s="312"/>
      <c r="I346" s="360"/>
      <c r="J346" s="186"/>
      <c r="K346" s="349">
        <v>1</v>
      </c>
      <c r="L346" s="338"/>
    </row>
    <row r="347" spans="1:12" s="193" customFormat="1" ht="25.5">
      <c r="A347" s="188">
        <f t="shared" si="6"/>
        <v>316</v>
      </c>
      <c r="B347" s="278">
        <v>24</v>
      </c>
      <c r="C347" s="187" t="s">
        <v>174</v>
      </c>
      <c r="D347" s="196" t="s">
        <v>53</v>
      </c>
      <c r="E347" s="191">
        <v>1</v>
      </c>
      <c r="F347" s="191"/>
      <c r="G347" s="192"/>
      <c r="H347" s="312"/>
      <c r="I347" s="360"/>
      <c r="J347" s="186"/>
      <c r="K347" s="349">
        <v>1</v>
      </c>
      <c r="L347" s="338"/>
    </row>
    <row r="348" spans="1:12" s="193" customFormat="1" ht="25.5">
      <c r="A348" s="188">
        <f t="shared" si="6"/>
        <v>317</v>
      </c>
      <c r="B348" s="278">
        <v>25</v>
      </c>
      <c r="C348" s="187" t="s">
        <v>344</v>
      </c>
      <c r="D348" s="196" t="s">
        <v>54</v>
      </c>
      <c r="E348" s="191"/>
      <c r="F348" s="191"/>
      <c r="G348" s="192">
        <v>1</v>
      </c>
      <c r="H348" s="312"/>
      <c r="I348" s="360"/>
      <c r="J348" s="186"/>
      <c r="K348" s="349">
        <v>1</v>
      </c>
      <c r="L348" s="338"/>
    </row>
    <row r="349" spans="1:12" s="193" customFormat="1" ht="25.5">
      <c r="A349" s="188">
        <f t="shared" si="6"/>
        <v>318</v>
      </c>
      <c r="B349" s="278">
        <v>26</v>
      </c>
      <c r="C349" s="187" t="s">
        <v>109</v>
      </c>
      <c r="D349" s="190" t="s">
        <v>53</v>
      </c>
      <c r="E349" s="191">
        <v>1</v>
      </c>
      <c r="F349" s="191"/>
      <c r="G349" s="192"/>
      <c r="H349" s="312"/>
      <c r="I349" s="360"/>
      <c r="J349" s="186"/>
      <c r="K349" s="349">
        <v>1</v>
      </c>
      <c r="L349" s="338"/>
    </row>
    <row r="350" spans="1:12" s="193" customFormat="1" ht="25.5">
      <c r="A350" s="188">
        <f t="shared" si="6"/>
        <v>319</v>
      </c>
      <c r="B350" s="278">
        <v>27</v>
      </c>
      <c r="C350" s="187" t="s">
        <v>345</v>
      </c>
      <c r="D350" s="196" t="s">
        <v>53</v>
      </c>
      <c r="E350" s="191">
        <v>1</v>
      </c>
      <c r="F350" s="191"/>
      <c r="G350" s="192"/>
      <c r="H350" s="312"/>
      <c r="I350" s="360"/>
      <c r="J350" s="186"/>
      <c r="K350" s="349">
        <v>1</v>
      </c>
      <c r="L350" s="338"/>
    </row>
    <row r="351" spans="1:12" s="193" customFormat="1" ht="12.75">
      <c r="A351" s="188">
        <f t="shared" si="6"/>
        <v>320</v>
      </c>
      <c r="B351" s="278">
        <v>28</v>
      </c>
      <c r="C351" s="187" t="s">
        <v>865</v>
      </c>
      <c r="D351" s="190" t="s">
        <v>46</v>
      </c>
      <c r="E351" s="191"/>
      <c r="F351" s="191">
        <v>1</v>
      </c>
      <c r="G351" s="192"/>
      <c r="H351" s="312"/>
      <c r="I351" s="360"/>
      <c r="J351" s="186"/>
      <c r="K351" s="349">
        <v>1</v>
      </c>
      <c r="L351" s="338"/>
    </row>
    <row r="352" spans="1:12" s="193" customFormat="1" ht="25.5">
      <c r="A352" s="188">
        <f t="shared" si="6"/>
        <v>321</v>
      </c>
      <c r="B352" s="278">
        <v>29</v>
      </c>
      <c r="C352" s="187" t="s">
        <v>346</v>
      </c>
      <c r="D352" s="196" t="s">
        <v>46</v>
      </c>
      <c r="E352" s="191"/>
      <c r="F352" s="191">
        <v>1</v>
      </c>
      <c r="G352" s="192"/>
      <c r="H352" s="312"/>
      <c r="I352" s="360"/>
      <c r="J352" s="186"/>
      <c r="K352" s="349">
        <v>1</v>
      </c>
      <c r="L352" s="338"/>
    </row>
    <row r="353" spans="1:12" s="193" customFormat="1" ht="25.5">
      <c r="A353" s="188">
        <f aca="true" t="shared" si="7" ref="A353:A416">A352+1</f>
        <v>322</v>
      </c>
      <c r="B353" s="278">
        <v>30</v>
      </c>
      <c r="C353" s="187" t="s">
        <v>582</v>
      </c>
      <c r="D353" s="196" t="s">
        <v>53</v>
      </c>
      <c r="E353" s="191">
        <v>1</v>
      </c>
      <c r="F353" s="191"/>
      <c r="G353" s="192"/>
      <c r="H353" s="312"/>
      <c r="I353" s="360"/>
      <c r="J353" s="186"/>
      <c r="K353" s="349">
        <v>1</v>
      </c>
      <c r="L353" s="338"/>
    </row>
    <row r="354" spans="1:12" ht="12.75">
      <c r="A354" s="188">
        <f t="shared" si="7"/>
        <v>323</v>
      </c>
      <c r="B354" s="278">
        <v>31</v>
      </c>
      <c r="C354" s="230" t="s">
        <v>866</v>
      </c>
      <c r="D354" s="239" t="s">
        <v>394</v>
      </c>
      <c r="E354" s="232">
        <v>1</v>
      </c>
      <c r="F354" s="232"/>
      <c r="G354" s="233"/>
      <c r="L354" s="338">
        <v>1</v>
      </c>
    </row>
    <row r="355" spans="1:12" s="193" customFormat="1" ht="25.5">
      <c r="A355" s="188">
        <f t="shared" si="7"/>
        <v>324</v>
      </c>
      <c r="B355" s="278">
        <v>32</v>
      </c>
      <c r="C355" s="187" t="s">
        <v>583</v>
      </c>
      <c r="D355" s="196" t="s">
        <v>46</v>
      </c>
      <c r="E355" s="191"/>
      <c r="F355" s="191">
        <v>1</v>
      </c>
      <c r="G355" s="192"/>
      <c r="H355" s="312"/>
      <c r="I355" s="360"/>
      <c r="J355" s="186"/>
      <c r="K355" s="349">
        <v>1</v>
      </c>
      <c r="L355" s="338"/>
    </row>
    <row r="356" spans="1:12" ht="12.75">
      <c r="A356" s="188">
        <f t="shared" si="7"/>
        <v>325</v>
      </c>
      <c r="B356" s="278">
        <v>33</v>
      </c>
      <c r="C356" s="230" t="s">
        <v>277</v>
      </c>
      <c r="D356" s="239" t="s">
        <v>394</v>
      </c>
      <c r="E356" s="232">
        <v>1</v>
      </c>
      <c r="F356" s="232"/>
      <c r="G356" s="233"/>
      <c r="L356" s="338">
        <v>1</v>
      </c>
    </row>
    <row r="357" spans="1:12" s="193" customFormat="1" ht="25.5">
      <c r="A357" s="188">
        <f t="shared" si="7"/>
        <v>326</v>
      </c>
      <c r="B357" s="278">
        <v>34</v>
      </c>
      <c r="C357" s="187" t="s">
        <v>175</v>
      </c>
      <c r="D357" s="196" t="s">
        <v>54</v>
      </c>
      <c r="E357" s="191"/>
      <c r="F357" s="191"/>
      <c r="G357" s="192">
        <v>1</v>
      </c>
      <c r="H357" s="312"/>
      <c r="I357" s="360"/>
      <c r="J357" s="186"/>
      <c r="K357" s="349">
        <v>1</v>
      </c>
      <c r="L357" s="338"/>
    </row>
    <row r="358" spans="1:12" s="193" customFormat="1" ht="25.5">
      <c r="A358" s="188">
        <f t="shared" si="7"/>
        <v>327</v>
      </c>
      <c r="B358" s="278">
        <v>35</v>
      </c>
      <c r="C358" s="187" t="s">
        <v>659</v>
      </c>
      <c r="D358" s="196" t="s">
        <v>46</v>
      </c>
      <c r="E358" s="191"/>
      <c r="F358" s="191">
        <v>1</v>
      </c>
      <c r="G358" s="192"/>
      <c r="H358" s="312"/>
      <c r="I358" s="360"/>
      <c r="J358" s="186"/>
      <c r="K358" s="349">
        <v>1</v>
      </c>
      <c r="L358" s="338"/>
    </row>
    <row r="359" spans="1:12" ht="25.5">
      <c r="A359" s="188">
        <f t="shared" si="7"/>
        <v>328</v>
      </c>
      <c r="B359" s="278">
        <v>36</v>
      </c>
      <c r="C359" s="228" t="s">
        <v>108</v>
      </c>
      <c r="D359" s="234" t="s">
        <v>46</v>
      </c>
      <c r="E359" s="232"/>
      <c r="F359" s="232">
        <v>1</v>
      </c>
      <c r="G359" s="233"/>
      <c r="L359" s="338">
        <v>1</v>
      </c>
    </row>
    <row r="360" spans="1:12" s="193" customFormat="1" ht="25.5">
      <c r="A360" s="188">
        <f t="shared" si="7"/>
        <v>329</v>
      </c>
      <c r="B360" s="278">
        <v>37</v>
      </c>
      <c r="C360" s="187" t="s">
        <v>660</v>
      </c>
      <c r="D360" s="196" t="s">
        <v>53</v>
      </c>
      <c r="E360" s="191">
        <v>1</v>
      </c>
      <c r="F360" s="191"/>
      <c r="G360" s="192"/>
      <c r="H360" s="312"/>
      <c r="I360" s="360"/>
      <c r="J360" s="186"/>
      <c r="K360" s="349">
        <v>1</v>
      </c>
      <c r="L360" s="338"/>
    </row>
    <row r="361" spans="1:12" s="193" customFormat="1" ht="25.5">
      <c r="A361" s="188">
        <f t="shared" si="7"/>
        <v>330</v>
      </c>
      <c r="B361" s="278">
        <v>38</v>
      </c>
      <c r="C361" s="187" t="s">
        <v>661</v>
      </c>
      <c r="D361" s="196" t="s">
        <v>53</v>
      </c>
      <c r="E361" s="191">
        <v>1</v>
      </c>
      <c r="F361" s="191"/>
      <c r="G361" s="192"/>
      <c r="H361" s="312"/>
      <c r="I361" s="360"/>
      <c r="J361" s="186"/>
      <c r="K361" s="349">
        <v>1</v>
      </c>
      <c r="L361" s="338"/>
    </row>
    <row r="362" spans="1:12" ht="12.75">
      <c r="A362" s="188">
        <f t="shared" si="7"/>
        <v>331</v>
      </c>
      <c r="B362" s="278">
        <v>39</v>
      </c>
      <c r="C362" s="230" t="s">
        <v>407</v>
      </c>
      <c r="D362" s="236" t="s">
        <v>46</v>
      </c>
      <c r="E362" s="232"/>
      <c r="F362" s="232">
        <v>1</v>
      </c>
      <c r="G362" s="233"/>
      <c r="L362" s="338">
        <v>1</v>
      </c>
    </row>
    <row r="363" spans="1:12" s="193" customFormat="1" ht="12.75">
      <c r="A363" s="188">
        <f t="shared" si="7"/>
        <v>332</v>
      </c>
      <c r="B363" s="278">
        <v>40</v>
      </c>
      <c r="C363" s="201" t="s">
        <v>864</v>
      </c>
      <c r="D363" s="203" t="s">
        <v>53</v>
      </c>
      <c r="E363" s="204">
        <v>1</v>
      </c>
      <c r="F363" s="204"/>
      <c r="G363" s="192"/>
      <c r="H363" s="312"/>
      <c r="I363" s="360"/>
      <c r="J363" s="186"/>
      <c r="K363" s="349">
        <v>1</v>
      </c>
      <c r="L363" s="338"/>
    </row>
    <row r="364" spans="1:12" s="193" customFormat="1" ht="25.5">
      <c r="A364" s="188">
        <f t="shared" si="7"/>
        <v>333</v>
      </c>
      <c r="B364" s="278">
        <v>41</v>
      </c>
      <c r="C364" s="187" t="s">
        <v>662</v>
      </c>
      <c r="D364" s="190" t="s">
        <v>53</v>
      </c>
      <c r="E364" s="191">
        <v>1</v>
      </c>
      <c r="F364" s="191"/>
      <c r="G364" s="192"/>
      <c r="H364" s="312"/>
      <c r="I364" s="360"/>
      <c r="J364" s="186"/>
      <c r="K364" s="349">
        <v>1</v>
      </c>
      <c r="L364" s="338"/>
    </row>
    <row r="365" spans="1:12" s="193" customFormat="1" ht="25.5">
      <c r="A365" s="188">
        <f t="shared" si="7"/>
        <v>334</v>
      </c>
      <c r="B365" s="278">
        <v>42</v>
      </c>
      <c r="C365" s="187" t="s">
        <v>663</v>
      </c>
      <c r="D365" s="190" t="s">
        <v>46</v>
      </c>
      <c r="E365" s="191"/>
      <c r="F365" s="191">
        <v>1</v>
      </c>
      <c r="G365" s="192"/>
      <c r="H365" s="312"/>
      <c r="I365" s="360"/>
      <c r="J365" s="186"/>
      <c r="K365" s="349">
        <v>1</v>
      </c>
      <c r="L365" s="338"/>
    </row>
    <row r="366" spans="1:12" s="193" customFormat="1" ht="25.5">
      <c r="A366" s="188">
        <f t="shared" si="7"/>
        <v>335</v>
      </c>
      <c r="B366" s="278">
        <v>43</v>
      </c>
      <c r="C366" s="187" t="s">
        <v>664</v>
      </c>
      <c r="D366" s="190" t="s">
        <v>46</v>
      </c>
      <c r="E366" s="191"/>
      <c r="F366" s="191">
        <v>1</v>
      </c>
      <c r="G366" s="192"/>
      <c r="H366" s="312"/>
      <c r="I366" s="360"/>
      <c r="J366" s="186"/>
      <c r="K366" s="349">
        <v>1</v>
      </c>
      <c r="L366" s="338"/>
    </row>
    <row r="367" spans="1:12" ht="12.75">
      <c r="A367" s="188">
        <f t="shared" si="7"/>
        <v>336</v>
      </c>
      <c r="B367" s="278">
        <v>44</v>
      </c>
      <c r="C367" s="230" t="s">
        <v>406</v>
      </c>
      <c r="D367" s="239" t="s">
        <v>46</v>
      </c>
      <c r="E367" s="232"/>
      <c r="F367" s="232">
        <v>1</v>
      </c>
      <c r="G367" s="233"/>
      <c r="L367" s="338">
        <v>1</v>
      </c>
    </row>
    <row r="368" spans="1:12" s="193" customFormat="1" ht="25.5">
      <c r="A368" s="188">
        <f t="shared" si="7"/>
        <v>337</v>
      </c>
      <c r="B368" s="278">
        <v>45</v>
      </c>
      <c r="C368" s="187" t="s">
        <v>665</v>
      </c>
      <c r="D368" s="190" t="s">
        <v>53</v>
      </c>
      <c r="E368" s="191">
        <v>1</v>
      </c>
      <c r="F368" s="191"/>
      <c r="G368" s="192"/>
      <c r="H368" s="312"/>
      <c r="I368" s="360"/>
      <c r="J368" s="186"/>
      <c r="K368" s="349">
        <v>1</v>
      </c>
      <c r="L368" s="338"/>
    </row>
    <row r="369" spans="1:12" s="193" customFormat="1" ht="25.5">
      <c r="A369" s="188">
        <f t="shared" si="7"/>
        <v>338</v>
      </c>
      <c r="B369" s="278">
        <v>46</v>
      </c>
      <c r="C369" s="187" t="s">
        <v>666</v>
      </c>
      <c r="D369" s="190" t="s">
        <v>46</v>
      </c>
      <c r="E369" s="191"/>
      <c r="F369" s="191">
        <v>1</v>
      </c>
      <c r="G369" s="192"/>
      <c r="H369" s="312"/>
      <c r="I369" s="360"/>
      <c r="J369" s="186"/>
      <c r="K369" s="349">
        <v>1</v>
      </c>
      <c r="L369" s="338"/>
    </row>
    <row r="370" spans="1:12" s="193" customFormat="1" ht="25.5">
      <c r="A370" s="188">
        <f t="shared" si="7"/>
        <v>339</v>
      </c>
      <c r="B370" s="278">
        <v>47</v>
      </c>
      <c r="C370" s="187" t="s">
        <v>667</v>
      </c>
      <c r="D370" s="190" t="s">
        <v>54</v>
      </c>
      <c r="E370" s="191"/>
      <c r="F370" s="191"/>
      <c r="G370" s="192">
        <v>1</v>
      </c>
      <c r="H370" s="312"/>
      <c r="I370" s="360"/>
      <c r="J370" s="186"/>
      <c r="K370" s="349">
        <v>1</v>
      </c>
      <c r="L370" s="338"/>
    </row>
    <row r="371" spans="1:12" s="193" customFormat="1" ht="25.5">
      <c r="A371" s="188">
        <f t="shared" si="7"/>
        <v>340</v>
      </c>
      <c r="B371" s="278">
        <v>48</v>
      </c>
      <c r="C371" s="187" t="s">
        <v>668</v>
      </c>
      <c r="D371" s="196" t="s">
        <v>53</v>
      </c>
      <c r="E371" s="191">
        <v>1</v>
      </c>
      <c r="F371" s="191"/>
      <c r="G371" s="192"/>
      <c r="H371" s="312"/>
      <c r="I371" s="360"/>
      <c r="J371" s="186"/>
      <c r="K371" s="349">
        <v>1</v>
      </c>
      <c r="L371" s="338"/>
    </row>
    <row r="372" spans="1:12" ht="12.75">
      <c r="A372" s="188">
        <f t="shared" si="7"/>
        <v>341</v>
      </c>
      <c r="B372" s="278">
        <v>49</v>
      </c>
      <c r="C372" s="230" t="s">
        <v>278</v>
      </c>
      <c r="D372" s="239" t="s">
        <v>394</v>
      </c>
      <c r="E372" s="232">
        <v>1</v>
      </c>
      <c r="F372" s="232"/>
      <c r="G372" s="233"/>
      <c r="L372" s="338">
        <v>1</v>
      </c>
    </row>
    <row r="373" spans="1:12" ht="12.75">
      <c r="A373" s="188">
        <f t="shared" si="7"/>
        <v>342</v>
      </c>
      <c r="B373" s="278">
        <v>50</v>
      </c>
      <c r="C373" s="230" t="s">
        <v>279</v>
      </c>
      <c r="D373" s="239" t="s">
        <v>46</v>
      </c>
      <c r="E373" s="232"/>
      <c r="F373" s="232">
        <v>1</v>
      </c>
      <c r="G373" s="233"/>
      <c r="L373" s="338">
        <v>1</v>
      </c>
    </row>
    <row r="374" spans="1:12" ht="12.75">
      <c r="A374" s="188">
        <f t="shared" si="7"/>
        <v>343</v>
      </c>
      <c r="B374" s="278">
        <v>51</v>
      </c>
      <c r="C374" s="230" t="s">
        <v>280</v>
      </c>
      <c r="D374" s="239" t="s">
        <v>394</v>
      </c>
      <c r="E374" s="232">
        <v>1</v>
      </c>
      <c r="F374" s="232"/>
      <c r="G374" s="233"/>
      <c r="L374" s="338">
        <v>1</v>
      </c>
    </row>
    <row r="375" spans="1:12" ht="12.75">
      <c r="A375" s="188">
        <f t="shared" si="7"/>
        <v>344</v>
      </c>
      <c r="B375" s="278">
        <v>52</v>
      </c>
      <c r="C375" s="230" t="s">
        <v>281</v>
      </c>
      <c r="D375" s="239" t="s">
        <v>532</v>
      </c>
      <c r="E375" s="232"/>
      <c r="F375" s="232"/>
      <c r="G375" s="233">
        <v>1</v>
      </c>
      <c r="L375" s="338">
        <v>1</v>
      </c>
    </row>
    <row r="376" spans="1:12" ht="12.75">
      <c r="A376" s="188">
        <f t="shared" si="7"/>
        <v>345</v>
      </c>
      <c r="B376" s="278">
        <v>53</v>
      </c>
      <c r="C376" s="230" t="s">
        <v>282</v>
      </c>
      <c r="D376" s="239" t="s">
        <v>394</v>
      </c>
      <c r="E376" s="232">
        <v>1</v>
      </c>
      <c r="F376" s="232"/>
      <c r="G376" s="233"/>
      <c r="L376" s="338">
        <v>1</v>
      </c>
    </row>
    <row r="377" spans="1:12" ht="12.75">
      <c r="A377" s="188">
        <f t="shared" si="7"/>
        <v>346</v>
      </c>
      <c r="B377" s="278">
        <v>54</v>
      </c>
      <c r="C377" s="230" t="s">
        <v>283</v>
      </c>
      <c r="D377" s="239" t="s">
        <v>394</v>
      </c>
      <c r="E377" s="232">
        <v>1</v>
      </c>
      <c r="F377" s="232"/>
      <c r="G377" s="233"/>
      <c r="L377" s="338">
        <v>1</v>
      </c>
    </row>
    <row r="378" spans="1:12" ht="12.75">
      <c r="A378" s="188">
        <f t="shared" si="7"/>
        <v>347</v>
      </c>
      <c r="B378" s="278">
        <v>55</v>
      </c>
      <c r="C378" s="230" t="s">
        <v>495</v>
      </c>
      <c r="D378" s="239" t="s">
        <v>394</v>
      </c>
      <c r="E378" s="232">
        <v>1</v>
      </c>
      <c r="F378" s="232"/>
      <c r="G378" s="233"/>
      <c r="L378" s="338">
        <v>1</v>
      </c>
    </row>
    <row r="379" spans="1:12" s="193" customFormat="1" ht="25.5">
      <c r="A379" s="188">
        <f t="shared" si="7"/>
        <v>348</v>
      </c>
      <c r="B379" s="278">
        <v>56</v>
      </c>
      <c r="C379" s="187" t="s">
        <v>669</v>
      </c>
      <c r="D379" s="196" t="s">
        <v>53</v>
      </c>
      <c r="E379" s="191">
        <v>1</v>
      </c>
      <c r="F379" s="191"/>
      <c r="G379" s="192"/>
      <c r="H379" s="312"/>
      <c r="I379" s="360"/>
      <c r="J379" s="186"/>
      <c r="K379" s="349">
        <v>1</v>
      </c>
      <c r="L379" s="338"/>
    </row>
    <row r="380" spans="1:12" s="193" customFormat="1" ht="25.5">
      <c r="A380" s="188">
        <f t="shared" si="7"/>
        <v>349</v>
      </c>
      <c r="B380" s="278">
        <v>57</v>
      </c>
      <c r="C380" s="187" t="s">
        <v>670</v>
      </c>
      <c r="D380" s="196" t="s">
        <v>53</v>
      </c>
      <c r="E380" s="191">
        <v>1</v>
      </c>
      <c r="F380" s="191"/>
      <c r="G380" s="192"/>
      <c r="H380" s="312"/>
      <c r="I380" s="360"/>
      <c r="J380" s="186"/>
      <c r="K380" s="349">
        <v>1</v>
      </c>
      <c r="L380" s="338"/>
    </row>
    <row r="381" spans="1:12" ht="12.75">
      <c r="A381" s="188">
        <f t="shared" si="7"/>
        <v>350</v>
      </c>
      <c r="B381" s="278">
        <v>58</v>
      </c>
      <c r="C381" s="230" t="s">
        <v>284</v>
      </c>
      <c r="D381" s="239" t="s">
        <v>532</v>
      </c>
      <c r="E381" s="232"/>
      <c r="F381" s="232"/>
      <c r="G381" s="233">
        <v>1</v>
      </c>
      <c r="L381" s="338">
        <v>1</v>
      </c>
    </row>
    <row r="382" spans="1:12" ht="12.75">
      <c r="A382" s="188">
        <f t="shared" si="7"/>
        <v>351</v>
      </c>
      <c r="B382" s="278">
        <v>59</v>
      </c>
      <c r="C382" s="230" t="s">
        <v>285</v>
      </c>
      <c r="D382" s="239" t="s">
        <v>394</v>
      </c>
      <c r="E382" s="232">
        <v>1</v>
      </c>
      <c r="F382" s="232"/>
      <c r="G382" s="233"/>
      <c r="L382" s="338">
        <v>1</v>
      </c>
    </row>
    <row r="383" spans="1:12" s="193" customFormat="1" ht="25.5">
      <c r="A383" s="188">
        <f t="shared" si="7"/>
        <v>352</v>
      </c>
      <c r="B383" s="278">
        <v>60</v>
      </c>
      <c r="C383" s="187" t="s">
        <v>189</v>
      </c>
      <c r="D383" s="196" t="s">
        <v>53</v>
      </c>
      <c r="E383" s="191">
        <v>1</v>
      </c>
      <c r="F383" s="191"/>
      <c r="G383" s="192"/>
      <c r="H383" s="312"/>
      <c r="I383" s="360"/>
      <c r="J383" s="186"/>
      <c r="K383" s="349">
        <v>1</v>
      </c>
      <c r="L383" s="338"/>
    </row>
    <row r="384" spans="1:12" s="193" customFormat="1" ht="25.5">
      <c r="A384" s="188">
        <f t="shared" si="7"/>
        <v>353</v>
      </c>
      <c r="B384" s="278">
        <v>61</v>
      </c>
      <c r="C384" s="187" t="s">
        <v>190</v>
      </c>
      <c r="D384" s="196" t="s">
        <v>54</v>
      </c>
      <c r="E384" s="191"/>
      <c r="F384" s="191"/>
      <c r="G384" s="192">
        <v>1</v>
      </c>
      <c r="H384" s="312"/>
      <c r="I384" s="360"/>
      <c r="J384" s="186"/>
      <c r="K384" s="349">
        <v>1</v>
      </c>
      <c r="L384" s="338"/>
    </row>
    <row r="385" spans="1:12" s="193" customFormat="1" ht="25.5">
      <c r="A385" s="188">
        <f t="shared" si="7"/>
        <v>354</v>
      </c>
      <c r="B385" s="278">
        <v>62</v>
      </c>
      <c r="C385" s="187" t="s">
        <v>191</v>
      </c>
      <c r="D385" s="196" t="s">
        <v>54</v>
      </c>
      <c r="E385" s="191"/>
      <c r="F385" s="191"/>
      <c r="G385" s="192">
        <v>1</v>
      </c>
      <c r="H385" s="312"/>
      <c r="I385" s="360"/>
      <c r="J385" s="186"/>
      <c r="K385" s="349">
        <v>1</v>
      </c>
      <c r="L385" s="338"/>
    </row>
    <row r="386" spans="1:12" ht="12.75">
      <c r="A386" s="188">
        <f t="shared" si="7"/>
        <v>355</v>
      </c>
      <c r="B386" s="278">
        <v>63</v>
      </c>
      <c r="C386" s="230" t="s">
        <v>286</v>
      </c>
      <c r="D386" s="239" t="s">
        <v>394</v>
      </c>
      <c r="E386" s="232">
        <v>1</v>
      </c>
      <c r="F386" s="232"/>
      <c r="G386" s="233"/>
      <c r="L386" s="338">
        <v>1</v>
      </c>
    </row>
    <row r="387" spans="1:12" ht="12.75">
      <c r="A387" s="188">
        <f t="shared" si="7"/>
        <v>356</v>
      </c>
      <c r="B387" s="278">
        <v>64</v>
      </c>
      <c r="C387" s="230" t="s">
        <v>287</v>
      </c>
      <c r="D387" s="239" t="s">
        <v>394</v>
      </c>
      <c r="E387" s="232">
        <v>1</v>
      </c>
      <c r="F387" s="232"/>
      <c r="G387" s="233"/>
      <c r="L387" s="338">
        <v>1</v>
      </c>
    </row>
    <row r="388" spans="1:12" ht="12.75">
      <c r="A388" s="188">
        <f t="shared" si="7"/>
        <v>357</v>
      </c>
      <c r="B388" s="278">
        <v>65</v>
      </c>
      <c r="C388" s="230" t="s">
        <v>288</v>
      </c>
      <c r="D388" s="236" t="s">
        <v>46</v>
      </c>
      <c r="E388" s="232"/>
      <c r="F388" s="232">
        <v>1</v>
      </c>
      <c r="G388" s="233"/>
      <c r="L388" s="338">
        <v>1</v>
      </c>
    </row>
    <row r="389" spans="1:12" ht="12.75">
      <c r="A389" s="188">
        <f t="shared" si="7"/>
        <v>358</v>
      </c>
      <c r="B389" s="278">
        <v>66</v>
      </c>
      <c r="C389" s="230" t="s">
        <v>685</v>
      </c>
      <c r="D389" s="236" t="s">
        <v>394</v>
      </c>
      <c r="E389" s="232">
        <v>1</v>
      </c>
      <c r="F389" s="232"/>
      <c r="G389" s="233"/>
      <c r="L389" s="338">
        <v>1</v>
      </c>
    </row>
    <row r="390" spans="1:12" s="193" customFormat="1" ht="25.5">
      <c r="A390" s="188">
        <f t="shared" si="7"/>
        <v>359</v>
      </c>
      <c r="B390" s="278">
        <v>67</v>
      </c>
      <c r="C390" s="187" t="s">
        <v>516</v>
      </c>
      <c r="D390" s="196" t="s">
        <v>53</v>
      </c>
      <c r="E390" s="191">
        <v>1</v>
      </c>
      <c r="F390" s="191"/>
      <c r="G390" s="192"/>
      <c r="H390" s="312"/>
      <c r="I390" s="360"/>
      <c r="J390" s="186"/>
      <c r="K390" s="349">
        <v>1</v>
      </c>
      <c r="L390" s="338"/>
    </row>
    <row r="391" spans="1:12" s="193" customFormat="1" ht="25.5">
      <c r="A391" s="188">
        <f t="shared" si="7"/>
        <v>360</v>
      </c>
      <c r="B391" s="278">
        <v>68</v>
      </c>
      <c r="C391" s="187" t="s">
        <v>517</v>
      </c>
      <c r="D391" s="196" t="s">
        <v>53</v>
      </c>
      <c r="E391" s="191">
        <v>1</v>
      </c>
      <c r="F391" s="191"/>
      <c r="G391" s="192"/>
      <c r="H391" s="312"/>
      <c r="I391" s="360"/>
      <c r="J391" s="186"/>
      <c r="K391" s="349">
        <v>1</v>
      </c>
      <c r="L391" s="338"/>
    </row>
    <row r="392" spans="1:12" s="205" customFormat="1" ht="12.75">
      <c r="A392" s="188">
        <f t="shared" si="7"/>
        <v>361</v>
      </c>
      <c r="B392" s="278">
        <v>69</v>
      </c>
      <c r="C392" s="230" t="s">
        <v>686</v>
      </c>
      <c r="D392" s="236" t="s">
        <v>46</v>
      </c>
      <c r="E392" s="232"/>
      <c r="F392" s="232">
        <v>1</v>
      </c>
      <c r="G392" s="233"/>
      <c r="H392" s="312"/>
      <c r="I392" s="360"/>
      <c r="J392" s="186"/>
      <c r="K392" s="349"/>
      <c r="L392" s="338">
        <v>1</v>
      </c>
    </row>
    <row r="393" spans="1:12" ht="12.75">
      <c r="A393" s="188">
        <f t="shared" si="7"/>
        <v>362</v>
      </c>
      <c r="B393" s="278">
        <v>70</v>
      </c>
      <c r="C393" s="230" t="s">
        <v>496</v>
      </c>
      <c r="D393" s="236" t="s">
        <v>46</v>
      </c>
      <c r="E393" s="232"/>
      <c r="F393" s="232">
        <v>1</v>
      </c>
      <c r="G393" s="233"/>
      <c r="L393" s="338">
        <v>1</v>
      </c>
    </row>
    <row r="394" spans="1:12" s="193" customFormat="1" ht="25.5">
      <c r="A394" s="188">
        <f t="shared" si="7"/>
        <v>363</v>
      </c>
      <c r="B394" s="278">
        <v>71</v>
      </c>
      <c r="C394" s="187" t="s">
        <v>599</v>
      </c>
      <c r="D394" s="196" t="s">
        <v>46</v>
      </c>
      <c r="E394" s="191"/>
      <c r="F394" s="191">
        <v>1</v>
      </c>
      <c r="G394" s="192"/>
      <c r="H394" s="312"/>
      <c r="I394" s="360"/>
      <c r="J394" s="186"/>
      <c r="K394" s="349">
        <v>1</v>
      </c>
      <c r="L394" s="338"/>
    </row>
    <row r="395" spans="1:12" s="193" customFormat="1" ht="25.5">
      <c r="A395" s="188">
        <f t="shared" si="7"/>
        <v>364</v>
      </c>
      <c r="B395" s="278">
        <v>72</v>
      </c>
      <c r="C395" s="187" t="s">
        <v>600</v>
      </c>
      <c r="D395" s="196" t="s">
        <v>46</v>
      </c>
      <c r="E395" s="191"/>
      <c r="F395" s="191">
        <v>1</v>
      </c>
      <c r="G395" s="192"/>
      <c r="H395" s="312"/>
      <c r="I395" s="360"/>
      <c r="J395" s="186"/>
      <c r="K395" s="349">
        <v>1</v>
      </c>
      <c r="L395" s="338"/>
    </row>
    <row r="396" spans="1:12" s="193" customFormat="1" ht="25.5">
      <c r="A396" s="188">
        <f t="shared" si="7"/>
        <v>365</v>
      </c>
      <c r="B396" s="278">
        <v>73</v>
      </c>
      <c r="C396" s="187" t="s">
        <v>601</v>
      </c>
      <c r="D396" s="196" t="s">
        <v>54</v>
      </c>
      <c r="E396" s="191"/>
      <c r="F396" s="191"/>
      <c r="G396" s="192">
        <v>1</v>
      </c>
      <c r="H396" s="312"/>
      <c r="I396" s="360"/>
      <c r="J396" s="186"/>
      <c r="K396" s="349">
        <v>1</v>
      </c>
      <c r="L396" s="338"/>
    </row>
    <row r="397" spans="1:12" ht="12.75">
      <c r="A397" s="188">
        <f t="shared" si="7"/>
        <v>366</v>
      </c>
      <c r="B397" s="278">
        <v>74</v>
      </c>
      <c r="C397" s="230" t="s">
        <v>687</v>
      </c>
      <c r="D397" s="236" t="s">
        <v>394</v>
      </c>
      <c r="E397" s="232">
        <v>1</v>
      </c>
      <c r="F397" s="232"/>
      <c r="G397" s="233"/>
      <c r="L397" s="338">
        <v>1</v>
      </c>
    </row>
    <row r="398" spans="1:12" ht="12.75">
      <c r="A398" s="188">
        <f t="shared" si="7"/>
        <v>367</v>
      </c>
      <c r="B398" s="278">
        <v>75</v>
      </c>
      <c r="C398" s="230" t="s">
        <v>688</v>
      </c>
      <c r="D398" s="239" t="s">
        <v>46</v>
      </c>
      <c r="E398" s="232"/>
      <c r="F398" s="232">
        <v>1</v>
      </c>
      <c r="G398" s="233"/>
      <c r="L398" s="338">
        <v>1</v>
      </c>
    </row>
    <row r="399" spans="1:12" s="193" customFormat="1" ht="25.5">
      <c r="A399" s="188">
        <f t="shared" si="7"/>
        <v>368</v>
      </c>
      <c r="B399" s="278">
        <v>76</v>
      </c>
      <c r="C399" s="187" t="s">
        <v>602</v>
      </c>
      <c r="D399" s="196" t="s">
        <v>54</v>
      </c>
      <c r="E399" s="191"/>
      <c r="F399" s="191"/>
      <c r="G399" s="192">
        <v>1</v>
      </c>
      <c r="H399" s="312"/>
      <c r="I399" s="360"/>
      <c r="J399" s="186"/>
      <c r="K399" s="349">
        <v>1</v>
      </c>
      <c r="L399" s="338"/>
    </row>
    <row r="400" spans="1:12" s="193" customFormat="1" ht="25.5">
      <c r="A400" s="188">
        <f t="shared" si="7"/>
        <v>369</v>
      </c>
      <c r="B400" s="278">
        <v>77</v>
      </c>
      <c r="C400" s="187" t="s">
        <v>603</v>
      </c>
      <c r="D400" s="196" t="s">
        <v>46</v>
      </c>
      <c r="E400" s="191"/>
      <c r="F400" s="191">
        <v>1</v>
      </c>
      <c r="G400" s="192"/>
      <c r="H400" s="312"/>
      <c r="I400" s="360"/>
      <c r="J400" s="186"/>
      <c r="K400" s="349">
        <v>1</v>
      </c>
      <c r="L400" s="338"/>
    </row>
    <row r="401" spans="1:12" s="193" customFormat="1" ht="25.5">
      <c r="A401" s="188">
        <f t="shared" si="7"/>
        <v>370</v>
      </c>
      <c r="B401" s="278">
        <v>78</v>
      </c>
      <c r="C401" s="187" t="s">
        <v>604</v>
      </c>
      <c r="D401" s="196" t="s">
        <v>46</v>
      </c>
      <c r="E401" s="191"/>
      <c r="F401" s="191">
        <v>1</v>
      </c>
      <c r="G401" s="192"/>
      <c r="H401" s="312"/>
      <c r="I401" s="360"/>
      <c r="J401" s="186"/>
      <c r="K401" s="349">
        <v>1</v>
      </c>
      <c r="L401" s="338"/>
    </row>
    <row r="402" spans="1:12" ht="12.75">
      <c r="A402" s="188">
        <f t="shared" si="7"/>
        <v>371</v>
      </c>
      <c r="B402" s="278">
        <v>79</v>
      </c>
      <c r="C402" s="230" t="s">
        <v>689</v>
      </c>
      <c r="D402" s="236" t="s">
        <v>46</v>
      </c>
      <c r="E402" s="232"/>
      <c r="F402" s="232">
        <v>1</v>
      </c>
      <c r="G402" s="233"/>
      <c r="L402" s="338">
        <v>1</v>
      </c>
    </row>
    <row r="403" spans="1:12" ht="12.75">
      <c r="A403" s="188">
        <f t="shared" si="7"/>
        <v>372</v>
      </c>
      <c r="B403" s="278">
        <v>80</v>
      </c>
      <c r="C403" s="230" t="s">
        <v>690</v>
      </c>
      <c r="D403" s="236" t="s">
        <v>46</v>
      </c>
      <c r="E403" s="232"/>
      <c r="F403" s="232">
        <v>1</v>
      </c>
      <c r="G403" s="233"/>
      <c r="L403" s="338">
        <v>1</v>
      </c>
    </row>
    <row r="404" spans="1:12" ht="12.75">
      <c r="A404" s="188">
        <f t="shared" si="7"/>
        <v>373</v>
      </c>
      <c r="B404" s="278">
        <v>81</v>
      </c>
      <c r="C404" s="230" t="s">
        <v>691</v>
      </c>
      <c r="D404" s="236" t="s">
        <v>532</v>
      </c>
      <c r="E404" s="232"/>
      <c r="F404" s="232"/>
      <c r="G404" s="233">
        <v>1</v>
      </c>
      <c r="L404" s="338">
        <v>1</v>
      </c>
    </row>
    <row r="405" spans="1:12" ht="12.75">
      <c r="A405" s="188">
        <f t="shared" si="7"/>
        <v>374</v>
      </c>
      <c r="B405" s="278">
        <v>82</v>
      </c>
      <c r="C405" s="230" t="s">
        <v>692</v>
      </c>
      <c r="D405" s="236" t="s">
        <v>46</v>
      </c>
      <c r="E405" s="232"/>
      <c r="F405" s="232">
        <v>1</v>
      </c>
      <c r="G405" s="233"/>
      <c r="L405" s="338">
        <v>1</v>
      </c>
    </row>
    <row r="406" spans="1:12" ht="12.75">
      <c r="A406" s="188">
        <f t="shared" si="7"/>
        <v>375</v>
      </c>
      <c r="B406" s="278">
        <v>83</v>
      </c>
      <c r="C406" s="230" t="s">
        <v>693</v>
      </c>
      <c r="D406" s="236" t="s">
        <v>46</v>
      </c>
      <c r="E406" s="232"/>
      <c r="F406" s="232">
        <v>1</v>
      </c>
      <c r="G406" s="233"/>
      <c r="L406" s="338">
        <v>1</v>
      </c>
    </row>
    <row r="407" spans="1:12" ht="12.75">
      <c r="A407" s="188">
        <f t="shared" si="7"/>
        <v>376</v>
      </c>
      <c r="B407" s="278">
        <v>84</v>
      </c>
      <c r="C407" s="230" t="s">
        <v>694</v>
      </c>
      <c r="D407" s="236" t="s">
        <v>394</v>
      </c>
      <c r="E407" s="232">
        <v>1</v>
      </c>
      <c r="F407" s="232"/>
      <c r="G407" s="233"/>
      <c r="L407" s="338">
        <v>1</v>
      </c>
    </row>
    <row r="408" spans="1:12" ht="12.75">
      <c r="A408" s="188">
        <f t="shared" si="7"/>
        <v>377</v>
      </c>
      <c r="B408" s="278">
        <v>85</v>
      </c>
      <c r="C408" s="230" t="s">
        <v>695</v>
      </c>
      <c r="D408" s="236" t="s">
        <v>394</v>
      </c>
      <c r="E408" s="232">
        <v>1</v>
      </c>
      <c r="F408" s="232"/>
      <c r="G408" s="233"/>
      <c r="L408" s="338">
        <v>1</v>
      </c>
    </row>
    <row r="409" spans="1:12" ht="12.75">
      <c r="A409" s="188">
        <f t="shared" si="7"/>
        <v>378</v>
      </c>
      <c r="B409" s="278">
        <v>86</v>
      </c>
      <c r="C409" s="230" t="s">
        <v>696</v>
      </c>
      <c r="D409" s="239" t="s">
        <v>46</v>
      </c>
      <c r="E409" s="232"/>
      <c r="F409" s="232">
        <v>1</v>
      </c>
      <c r="G409" s="233"/>
      <c r="L409" s="338">
        <v>1</v>
      </c>
    </row>
    <row r="410" spans="1:12" ht="12.75">
      <c r="A410" s="188">
        <f t="shared" si="7"/>
        <v>379</v>
      </c>
      <c r="B410" s="278">
        <v>87</v>
      </c>
      <c r="C410" s="230" t="s">
        <v>697</v>
      </c>
      <c r="D410" s="239" t="s">
        <v>394</v>
      </c>
      <c r="E410" s="232">
        <v>1</v>
      </c>
      <c r="F410" s="232"/>
      <c r="G410" s="233"/>
      <c r="L410" s="338">
        <v>1</v>
      </c>
    </row>
    <row r="411" spans="1:12" ht="12.75">
      <c r="A411" s="188">
        <f t="shared" si="7"/>
        <v>380</v>
      </c>
      <c r="B411" s="278">
        <v>88</v>
      </c>
      <c r="C411" s="230" t="s">
        <v>698</v>
      </c>
      <c r="D411" s="239" t="s">
        <v>46</v>
      </c>
      <c r="E411" s="232"/>
      <c r="F411" s="232">
        <v>1</v>
      </c>
      <c r="G411" s="233"/>
      <c r="L411" s="338">
        <v>1</v>
      </c>
    </row>
    <row r="412" spans="1:12" ht="12.75">
      <c r="A412" s="188">
        <f t="shared" si="7"/>
        <v>381</v>
      </c>
      <c r="B412" s="278">
        <v>89</v>
      </c>
      <c r="C412" s="230" t="s">
        <v>699</v>
      </c>
      <c r="D412" s="239" t="s">
        <v>46</v>
      </c>
      <c r="E412" s="232"/>
      <c r="F412" s="232">
        <v>1</v>
      </c>
      <c r="G412" s="233"/>
      <c r="L412" s="338">
        <v>1</v>
      </c>
    </row>
    <row r="413" spans="1:12" ht="12.75">
      <c r="A413" s="188">
        <f t="shared" si="7"/>
        <v>382</v>
      </c>
      <c r="B413" s="278">
        <v>90</v>
      </c>
      <c r="C413" s="230" t="s">
        <v>700</v>
      </c>
      <c r="D413" s="239" t="s">
        <v>46</v>
      </c>
      <c r="E413" s="232"/>
      <c r="F413" s="232">
        <v>1</v>
      </c>
      <c r="G413" s="233"/>
      <c r="L413" s="338">
        <v>1</v>
      </c>
    </row>
    <row r="414" spans="1:12" ht="12.75">
      <c r="A414" s="188">
        <f t="shared" si="7"/>
        <v>383</v>
      </c>
      <c r="B414" s="278">
        <v>91</v>
      </c>
      <c r="C414" s="230" t="s">
        <v>701</v>
      </c>
      <c r="D414" s="236" t="s">
        <v>46</v>
      </c>
      <c r="E414" s="232"/>
      <c r="F414" s="232">
        <v>1</v>
      </c>
      <c r="G414" s="233"/>
      <c r="L414" s="338">
        <v>1</v>
      </c>
    </row>
    <row r="415" spans="1:12" ht="12.75">
      <c r="A415" s="188">
        <f t="shared" si="7"/>
        <v>384</v>
      </c>
      <c r="B415" s="278">
        <v>92</v>
      </c>
      <c r="C415" s="230" t="s">
        <v>702</v>
      </c>
      <c r="D415" s="239" t="s">
        <v>46</v>
      </c>
      <c r="E415" s="232"/>
      <c r="F415" s="232">
        <v>1</v>
      </c>
      <c r="G415" s="233"/>
      <c r="L415" s="338">
        <v>1</v>
      </c>
    </row>
    <row r="416" spans="1:12" ht="12.75">
      <c r="A416" s="188">
        <f t="shared" si="7"/>
        <v>385</v>
      </c>
      <c r="B416" s="278">
        <v>93</v>
      </c>
      <c r="C416" s="230" t="s">
        <v>703</v>
      </c>
      <c r="D416" s="239" t="s">
        <v>46</v>
      </c>
      <c r="E416" s="232"/>
      <c r="F416" s="232">
        <v>1</v>
      </c>
      <c r="G416" s="233"/>
      <c r="L416" s="338">
        <v>1</v>
      </c>
    </row>
    <row r="417" spans="1:12" ht="12.75">
      <c r="A417" s="188">
        <f aca="true" t="shared" si="8" ref="A417:A480">A416+1</f>
        <v>386</v>
      </c>
      <c r="B417" s="278">
        <v>94</v>
      </c>
      <c r="C417" s="230" t="s">
        <v>704</v>
      </c>
      <c r="D417" s="239" t="s">
        <v>46</v>
      </c>
      <c r="E417" s="232"/>
      <c r="F417" s="232">
        <v>1</v>
      </c>
      <c r="G417" s="233"/>
      <c r="L417" s="338">
        <v>1</v>
      </c>
    </row>
    <row r="418" spans="1:12" ht="12.75">
      <c r="A418" s="188">
        <f t="shared" si="8"/>
        <v>387</v>
      </c>
      <c r="B418" s="278">
        <v>95</v>
      </c>
      <c r="C418" s="230" t="s">
        <v>705</v>
      </c>
      <c r="D418" s="239" t="s">
        <v>46</v>
      </c>
      <c r="E418" s="232"/>
      <c r="F418" s="232">
        <v>1</v>
      </c>
      <c r="G418" s="233"/>
      <c r="L418" s="338">
        <v>1</v>
      </c>
    </row>
    <row r="419" spans="1:12" ht="12.75">
      <c r="A419" s="188">
        <f t="shared" si="8"/>
        <v>388</v>
      </c>
      <c r="B419" s="278">
        <v>96</v>
      </c>
      <c r="C419" s="230" t="s">
        <v>706</v>
      </c>
      <c r="D419" s="239" t="s">
        <v>532</v>
      </c>
      <c r="E419" s="232"/>
      <c r="F419" s="232"/>
      <c r="G419" s="233">
        <v>1</v>
      </c>
      <c r="L419" s="338">
        <v>1</v>
      </c>
    </row>
    <row r="420" spans="1:12" ht="12.75">
      <c r="A420" s="188">
        <f t="shared" si="8"/>
        <v>389</v>
      </c>
      <c r="B420" s="278">
        <v>97</v>
      </c>
      <c r="C420" s="230" t="s">
        <v>707</v>
      </c>
      <c r="D420" s="239" t="s">
        <v>532</v>
      </c>
      <c r="E420" s="232"/>
      <c r="F420" s="232"/>
      <c r="G420" s="233">
        <v>1</v>
      </c>
      <c r="L420" s="338">
        <v>1</v>
      </c>
    </row>
    <row r="421" spans="1:12" ht="12.75">
      <c r="A421" s="188">
        <f t="shared" si="8"/>
        <v>390</v>
      </c>
      <c r="B421" s="278">
        <v>98</v>
      </c>
      <c r="C421" s="230" t="s">
        <v>708</v>
      </c>
      <c r="D421" s="239" t="s">
        <v>532</v>
      </c>
      <c r="E421" s="232"/>
      <c r="F421" s="232"/>
      <c r="G421" s="233">
        <v>1</v>
      </c>
      <c r="L421" s="338">
        <v>1</v>
      </c>
    </row>
    <row r="422" spans="1:12" ht="12.75">
      <c r="A422" s="188">
        <f t="shared" si="8"/>
        <v>391</v>
      </c>
      <c r="B422" s="278">
        <v>99</v>
      </c>
      <c r="C422" s="230" t="s">
        <v>709</v>
      </c>
      <c r="D422" s="239" t="s">
        <v>532</v>
      </c>
      <c r="E422" s="232"/>
      <c r="F422" s="232"/>
      <c r="G422" s="233">
        <v>1</v>
      </c>
      <c r="L422" s="338">
        <v>1</v>
      </c>
    </row>
    <row r="423" spans="1:12" ht="12.75">
      <c r="A423" s="188">
        <f t="shared" si="8"/>
        <v>392</v>
      </c>
      <c r="B423" s="278">
        <v>100</v>
      </c>
      <c r="C423" s="230" t="s">
        <v>710</v>
      </c>
      <c r="D423" s="239" t="s">
        <v>394</v>
      </c>
      <c r="E423" s="232">
        <v>1</v>
      </c>
      <c r="F423" s="232"/>
      <c r="G423" s="233"/>
      <c r="L423" s="338">
        <v>1</v>
      </c>
    </row>
    <row r="424" spans="1:12" ht="12.75">
      <c r="A424" s="188">
        <f t="shared" si="8"/>
        <v>393</v>
      </c>
      <c r="B424" s="278">
        <v>101</v>
      </c>
      <c r="C424" s="230" t="s">
        <v>711</v>
      </c>
      <c r="D424" s="239" t="s">
        <v>46</v>
      </c>
      <c r="E424" s="232"/>
      <c r="F424" s="232"/>
      <c r="G424" s="233">
        <v>1</v>
      </c>
      <c r="L424" s="338">
        <v>1</v>
      </c>
    </row>
    <row r="425" spans="1:12" ht="12.75">
      <c r="A425" s="188">
        <f t="shared" si="8"/>
        <v>394</v>
      </c>
      <c r="B425" s="278">
        <v>102</v>
      </c>
      <c r="C425" s="230" t="s">
        <v>712</v>
      </c>
      <c r="D425" s="239" t="s">
        <v>394</v>
      </c>
      <c r="E425" s="232"/>
      <c r="F425" s="232">
        <v>1</v>
      </c>
      <c r="G425" s="233"/>
      <c r="L425" s="338">
        <v>1</v>
      </c>
    </row>
    <row r="426" spans="1:12" ht="12.75">
      <c r="A426" s="188">
        <f t="shared" si="8"/>
        <v>395</v>
      </c>
      <c r="B426" s="278">
        <v>103</v>
      </c>
      <c r="C426" s="230" t="s">
        <v>713</v>
      </c>
      <c r="D426" s="239" t="s">
        <v>394</v>
      </c>
      <c r="E426" s="232">
        <v>1</v>
      </c>
      <c r="F426" s="232"/>
      <c r="G426" s="233"/>
      <c r="L426" s="338">
        <v>1</v>
      </c>
    </row>
    <row r="427" spans="1:12" ht="12.75">
      <c r="A427" s="188">
        <f t="shared" si="8"/>
        <v>396</v>
      </c>
      <c r="B427" s="278">
        <v>104</v>
      </c>
      <c r="C427" s="230" t="s">
        <v>714</v>
      </c>
      <c r="D427" s="239" t="s">
        <v>532</v>
      </c>
      <c r="E427" s="232"/>
      <c r="F427" s="232"/>
      <c r="G427" s="233">
        <v>1</v>
      </c>
      <c r="L427" s="338">
        <v>1</v>
      </c>
    </row>
    <row r="428" spans="1:12" ht="12.75">
      <c r="A428" s="188">
        <f t="shared" si="8"/>
        <v>397</v>
      </c>
      <c r="B428" s="278">
        <v>105</v>
      </c>
      <c r="C428" s="230" t="s">
        <v>715</v>
      </c>
      <c r="D428" s="239" t="s">
        <v>46</v>
      </c>
      <c r="E428" s="232"/>
      <c r="F428" s="232">
        <v>1</v>
      </c>
      <c r="G428" s="233"/>
      <c r="L428" s="338">
        <v>1</v>
      </c>
    </row>
    <row r="429" spans="1:12" ht="12.75">
      <c r="A429" s="188">
        <f t="shared" si="8"/>
        <v>398</v>
      </c>
      <c r="B429" s="278">
        <v>106</v>
      </c>
      <c r="C429" s="230" t="s">
        <v>716</v>
      </c>
      <c r="D429" s="239" t="s">
        <v>532</v>
      </c>
      <c r="E429" s="232"/>
      <c r="F429" s="232"/>
      <c r="G429" s="233">
        <v>1</v>
      </c>
      <c r="L429" s="338">
        <v>1</v>
      </c>
    </row>
    <row r="430" spans="1:12" ht="12.75">
      <c r="A430" s="188">
        <f t="shared" si="8"/>
        <v>399</v>
      </c>
      <c r="B430" s="278">
        <v>107</v>
      </c>
      <c r="C430" s="230" t="s">
        <v>717</v>
      </c>
      <c r="D430" s="239" t="s">
        <v>46</v>
      </c>
      <c r="E430" s="232"/>
      <c r="F430" s="232">
        <v>1</v>
      </c>
      <c r="G430" s="233"/>
      <c r="L430" s="338">
        <v>1</v>
      </c>
    </row>
    <row r="431" spans="1:12" ht="12.75">
      <c r="A431" s="188">
        <f t="shared" si="8"/>
        <v>400</v>
      </c>
      <c r="B431" s="278">
        <v>108</v>
      </c>
      <c r="C431" s="230" t="s">
        <v>718</v>
      </c>
      <c r="D431" s="239" t="s">
        <v>532</v>
      </c>
      <c r="E431" s="232"/>
      <c r="F431" s="232"/>
      <c r="G431" s="233">
        <v>1</v>
      </c>
      <c r="L431" s="338">
        <v>1</v>
      </c>
    </row>
    <row r="432" spans="1:12" ht="12.75">
      <c r="A432" s="188">
        <f t="shared" si="8"/>
        <v>401</v>
      </c>
      <c r="B432" s="278">
        <v>109</v>
      </c>
      <c r="C432" s="230" t="s">
        <v>719</v>
      </c>
      <c r="D432" s="239" t="s">
        <v>46</v>
      </c>
      <c r="E432" s="232"/>
      <c r="F432" s="232">
        <v>1</v>
      </c>
      <c r="G432" s="233"/>
      <c r="L432" s="338">
        <v>1</v>
      </c>
    </row>
    <row r="433" spans="1:12" ht="12.75">
      <c r="A433" s="188">
        <f t="shared" si="8"/>
        <v>402</v>
      </c>
      <c r="B433" s="278">
        <v>110</v>
      </c>
      <c r="C433" s="230" t="s">
        <v>720</v>
      </c>
      <c r="D433" s="239" t="s">
        <v>46</v>
      </c>
      <c r="E433" s="232"/>
      <c r="F433" s="232">
        <v>1</v>
      </c>
      <c r="G433" s="233"/>
      <c r="L433" s="338">
        <v>1</v>
      </c>
    </row>
    <row r="434" spans="1:12" ht="12.75">
      <c r="A434" s="188">
        <f t="shared" si="8"/>
        <v>403</v>
      </c>
      <c r="B434" s="278">
        <v>111</v>
      </c>
      <c r="C434" s="230" t="s">
        <v>721</v>
      </c>
      <c r="D434" s="239" t="s">
        <v>46</v>
      </c>
      <c r="E434" s="232"/>
      <c r="F434" s="232">
        <v>1</v>
      </c>
      <c r="G434" s="233"/>
      <c r="L434" s="338">
        <v>1</v>
      </c>
    </row>
    <row r="435" spans="1:12" ht="12.75">
      <c r="A435" s="188">
        <f t="shared" si="8"/>
        <v>404</v>
      </c>
      <c r="B435" s="278">
        <v>112</v>
      </c>
      <c r="C435" s="230" t="s">
        <v>722</v>
      </c>
      <c r="D435" s="239" t="s">
        <v>532</v>
      </c>
      <c r="E435" s="232"/>
      <c r="F435" s="232"/>
      <c r="G435" s="233">
        <v>1</v>
      </c>
      <c r="L435" s="338">
        <v>1</v>
      </c>
    </row>
    <row r="436" spans="1:12" ht="12.75">
      <c r="A436" s="188">
        <f t="shared" si="8"/>
        <v>405</v>
      </c>
      <c r="B436" s="278">
        <v>113</v>
      </c>
      <c r="C436" s="230" t="s">
        <v>723</v>
      </c>
      <c r="D436" s="239" t="s">
        <v>532</v>
      </c>
      <c r="E436" s="232"/>
      <c r="F436" s="232"/>
      <c r="G436" s="233">
        <v>1</v>
      </c>
      <c r="L436" s="338">
        <v>1</v>
      </c>
    </row>
    <row r="437" spans="1:12" ht="12.75">
      <c r="A437" s="188">
        <f t="shared" si="8"/>
        <v>406</v>
      </c>
      <c r="B437" s="278">
        <v>114</v>
      </c>
      <c r="C437" s="230" t="s">
        <v>798</v>
      </c>
      <c r="D437" s="239" t="s">
        <v>394</v>
      </c>
      <c r="E437" s="232">
        <v>1</v>
      </c>
      <c r="F437" s="232"/>
      <c r="G437" s="233"/>
      <c r="L437" s="338">
        <v>1</v>
      </c>
    </row>
    <row r="438" spans="1:12" s="193" customFormat="1" ht="25.5">
      <c r="A438" s="188">
        <f t="shared" si="8"/>
        <v>407</v>
      </c>
      <c r="B438" s="278">
        <v>115</v>
      </c>
      <c r="C438" s="187" t="s">
        <v>605</v>
      </c>
      <c r="D438" s="190" t="s">
        <v>46</v>
      </c>
      <c r="E438" s="191"/>
      <c r="F438" s="191">
        <v>1</v>
      </c>
      <c r="G438" s="192"/>
      <c r="H438" s="312"/>
      <c r="I438" s="360"/>
      <c r="J438" s="186"/>
      <c r="K438" s="349">
        <v>1</v>
      </c>
      <c r="L438" s="338"/>
    </row>
    <row r="439" spans="1:12" s="193" customFormat="1" ht="25.5">
      <c r="A439" s="188">
        <f t="shared" si="8"/>
        <v>408</v>
      </c>
      <c r="B439" s="278">
        <v>116</v>
      </c>
      <c r="C439" s="187" t="s">
        <v>606</v>
      </c>
      <c r="D439" s="190" t="s">
        <v>53</v>
      </c>
      <c r="E439" s="191">
        <v>1</v>
      </c>
      <c r="F439" s="191"/>
      <c r="G439" s="192"/>
      <c r="H439" s="312"/>
      <c r="I439" s="360"/>
      <c r="J439" s="186"/>
      <c r="K439" s="349">
        <v>1</v>
      </c>
      <c r="L439" s="338"/>
    </row>
    <row r="440" spans="1:12" s="193" customFormat="1" ht="25.5">
      <c r="A440" s="188">
        <f t="shared" si="8"/>
        <v>409</v>
      </c>
      <c r="B440" s="278">
        <v>117</v>
      </c>
      <c r="C440" s="187" t="s">
        <v>607</v>
      </c>
      <c r="D440" s="190" t="s">
        <v>54</v>
      </c>
      <c r="E440" s="191"/>
      <c r="F440" s="191"/>
      <c r="G440" s="192">
        <v>1</v>
      </c>
      <c r="H440" s="312"/>
      <c r="I440" s="360"/>
      <c r="J440" s="186"/>
      <c r="K440" s="349">
        <v>1</v>
      </c>
      <c r="L440" s="338"/>
    </row>
    <row r="441" spans="1:12" s="193" customFormat="1" ht="25.5">
      <c r="A441" s="188">
        <f t="shared" si="8"/>
        <v>410</v>
      </c>
      <c r="B441" s="278">
        <v>118</v>
      </c>
      <c r="C441" s="187" t="s">
        <v>608</v>
      </c>
      <c r="D441" s="190" t="s">
        <v>53</v>
      </c>
      <c r="E441" s="191">
        <v>1</v>
      </c>
      <c r="F441" s="191"/>
      <c r="G441" s="192"/>
      <c r="H441" s="312"/>
      <c r="I441" s="360"/>
      <c r="J441" s="186"/>
      <c r="K441" s="349">
        <v>1</v>
      </c>
      <c r="L441" s="338"/>
    </row>
    <row r="442" spans="1:12" s="193" customFormat="1" ht="25.5">
      <c r="A442" s="188">
        <f t="shared" si="8"/>
        <v>411</v>
      </c>
      <c r="B442" s="278">
        <v>119</v>
      </c>
      <c r="C442" s="187" t="s">
        <v>609</v>
      </c>
      <c r="D442" s="190" t="s">
        <v>53</v>
      </c>
      <c r="E442" s="191">
        <v>1</v>
      </c>
      <c r="F442" s="191"/>
      <c r="G442" s="192"/>
      <c r="H442" s="312"/>
      <c r="I442" s="360"/>
      <c r="J442" s="186"/>
      <c r="K442" s="349">
        <v>1</v>
      </c>
      <c r="L442" s="338"/>
    </row>
    <row r="443" spans="1:12" s="193" customFormat="1" ht="25.5">
      <c r="A443" s="188">
        <f t="shared" si="8"/>
        <v>412</v>
      </c>
      <c r="B443" s="278">
        <v>120</v>
      </c>
      <c r="C443" s="187" t="s">
        <v>610</v>
      </c>
      <c r="D443" s="190" t="s">
        <v>54</v>
      </c>
      <c r="E443" s="191"/>
      <c r="F443" s="191"/>
      <c r="G443" s="192">
        <v>1</v>
      </c>
      <c r="H443" s="312"/>
      <c r="I443" s="360"/>
      <c r="J443" s="186"/>
      <c r="K443" s="349">
        <v>1</v>
      </c>
      <c r="L443" s="338"/>
    </row>
    <row r="444" spans="1:12" s="193" customFormat="1" ht="25.5">
      <c r="A444" s="188">
        <f t="shared" si="8"/>
        <v>413</v>
      </c>
      <c r="B444" s="278">
        <v>121</v>
      </c>
      <c r="C444" s="187" t="s">
        <v>253</v>
      </c>
      <c r="D444" s="190" t="s">
        <v>46</v>
      </c>
      <c r="E444" s="191"/>
      <c r="F444" s="191">
        <v>1</v>
      </c>
      <c r="G444" s="192"/>
      <c r="H444" s="312"/>
      <c r="I444" s="360"/>
      <c r="J444" s="186"/>
      <c r="K444" s="349">
        <v>1</v>
      </c>
      <c r="L444" s="338"/>
    </row>
    <row r="445" spans="1:12" s="193" customFormat="1" ht="25.5">
      <c r="A445" s="188">
        <f t="shared" si="8"/>
        <v>414</v>
      </c>
      <c r="B445" s="278">
        <v>122</v>
      </c>
      <c r="C445" s="187" t="s">
        <v>254</v>
      </c>
      <c r="D445" s="190" t="s">
        <v>46</v>
      </c>
      <c r="E445" s="191"/>
      <c r="F445" s="191">
        <v>1</v>
      </c>
      <c r="G445" s="192"/>
      <c r="H445" s="312"/>
      <c r="I445" s="360"/>
      <c r="J445" s="186"/>
      <c r="K445" s="349">
        <v>1</v>
      </c>
      <c r="L445" s="338"/>
    </row>
    <row r="446" spans="1:12" s="193" customFormat="1" ht="25.5">
      <c r="A446" s="188">
        <f t="shared" si="8"/>
        <v>415</v>
      </c>
      <c r="B446" s="278">
        <v>123</v>
      </c>
      <c r="C446" s="187" t="s">
        <v>255</v>
      </c>
      <c r="D446" s="190" t="s">
        <v>54</v>
      </c>
      <c r="E446" s="191"/>
      <c r="F446" s="191"/>
      <c r="G446" s="192">
        <v>1</v>
      </c>
      <c r="H446" s="312"/>
      <c r="I446" s="360"/>
      <c r="J446" s="186"/>
      <c r="K446" s="349">
        <v>1</v>
      </c>
      <c r="L446" s="338"/>
    </row>
    <row r="447" spans="1:12" s="193" customFormat="1" ht="25.5">
      <c r="A447" s="188">
        <f t="shared" si="8"/>
        <v>416</v>
      </c>
      <c r="B447" s="278">
        <v>124</v>
      </c>
      <c r="C447" s="187" t="s">
        <v>256</v>
      </c>
      <c r="D447" s="190" t="s">
        <v>53</v>
      </c>
      <c r="E447" s="191">
        <v>1</v>
      </c>
      <c r="F447" s="191"/>
      <c r="G447" s="192"/>
      <c r="H447" s="312"/>
      <c r="I447" s="360"/>
      <c r="J447" s="186"/>
      <c r="K447" s="349">
        <v>1</v>
      </c>
      <c r="L447" s="338"/>
    </row>
    <row r="448" spans="1:12" ht="12.75">
      <c r="A448" s="188">
        <f t="shared" si="8"/>
        <v>417</v>
      </c>
      <c r="B448" s="278">
        <v>125</v>
      </c>
      <c r="C448" s="230" t="s">
        <v>390</v>
      </c>
      <c r="D448" s="239" t="s">
        <v>394</v>
      </c>
      <c r="E448" s="232">
        <v>1</v>
      </c>
      <c r="F448" s="232"/>
      <c r="G448" s="233"/>
      <c r="L448" s="338">
        <v>1</v>
      </c>
    </row>
    <row r="449" spans="1:12" s="193" customFormat="1" ht="25.5">
      <c r="A449" s="188">
        <f t="shared" si="8"/>
        <v>418</v>
      </c>
      <c r="B449" s="278">
        <v>126</v>
      </c>
      <c r="C449" s="187" t="s">
        <v>257</v>
      </c>
      <c r="D449" s="196" t="s">
        <v>46</v>
      </c>
      <c r="E449" s="191"/>
      <c r="F449" s="191">
        <v>1</v>
      </c>
      <c r="G449" s="192"/>
      <c r="H449" s="312"/>
      <c r="I449" s="360"/>
      <c r="J449" s="186"/>
      <c r="K449" s="349">
        <v>1</v>
      </c>
      <c r="L449" s="338"/>
    </row>
    <row r="450" spans="1:12" s="193" customFormat="1" ht="25.5">
      <c r="A450" s="188">
        <f t="shared" si="8"/>
        <v>419</v>
      </c>
      <c r="B450" s="278">
        <v>127</v>
      </c>
      <c r="C450" s="187" t="s">
        <v>258</v>
      </c>
      <c r="D450" s="196" t="s">
        <v>46</v>
      </c>
      <c r="E450" s="191"/>
      <c r="F450" s="191">
        <v>1</v>
      </c>
      <c r="G450" s="192"/>
      <c r="H450" s="312"/>
      <c r="I450" s="360"/>
      <c r="J450" s="186"/>
      <c r="K450" s="349">
        <v>1</v>
      </c>
      <c r="L450" s="338"/>
    </row>
    <row r="451" spans="1:12" ht="12.75">
      <c r="A451" s="188">
        <f t="shared" si="8"/>
        <v>420</v>
      </c>
      <c r="B451" s="278">
        <v>128</v>
      </c>
      <c r="C451" s="230" t="s">
        <v>391</v>
      </c>
      <c r="D451" s="239" t="s">
        <v>46</v>
      </c>
      <c r="E451" s="232"/>
      <c r="F451" s="232">
        <v>1</v>
      </c>
      <c r="G451" s="233"/>
      <c r="L451" s="338">
        <v>1</v>
      </c>
    </row>
    <row r="452" spans="1:12" s="193" customFormat="1" ht="25.5">
      <c r="A452" s="188">
        <f t="shared" si="8"/>
        <v>421</v>
      </c>
      <c r="B452" s="278">
        <v>129</v>
      </c>
      <c r="C452" s="187" t="s">
        <v>259</v>
      </c>
      <c r="D452" s="196" t="s">
        <v>53</v>
      </c>
      <c r="E452" s="191">
        <v>1</v>
      </c>
      <c r="F452" s="191"/>
      <c r="G452" s="192"/>
      <c r="H452" s="312"/>
      <c r="I452" s="360"/>
      <c r="J452" s="186"/>
      <c r="K452" s="349">
        <v>1</v>
      </c>
      <c r="L452" s="338"/>
    </row>
    <row r="453" spans="1:12" ht="12.75">
      <c r="A453" s="188">
        <f t="shared" si="8"/>
        <v>422</v>
      </c>
      <c r="B453" s="278">
        <v>130</v>
      </c>
      <c r="C453" s="230" t="s">
        <v>799</v>
      </c>
      <c r="D453" s="239" t="s">
        <v>46</v>
      </c>
      <c r="E453" s="232"/>
      <c r="F453" s="232">
        <v>1</v>
      </c>
      <c r="G453" s="233"/>
      <c r="L453" s="338">
        <v>1</v>
      </c>
    </row>
    <row r="454" spans="1:12" ht="12.75">
      <c r="A454" s="188">
        <f t="shared" si="8"/>
        <v>423</v>
      </c>
      <c r="B454" s="278">
        <v>131</v>
      </c>
      <c r="C454" s="230" t="s">
        <v>800</v>
      </c>
      <c r="D454" s="239" t="s">
        <v>394</v>
      </c>
      <c r="E454" s="232">
        <v>1</v>
      </c>
      <c r="F454" s="232"/>
      <c r="G454" s="233"/>
      <c r="L454" s="338">
        <v>1</v>
      </c>
    </row>
    <row r="455" spans="1:12" ht="12.75">
      <c r="A455" s="188">
        <f t="shared" si="8"/>
        <v>424</v>
      </c>
      <c r="B455" s="278">
        <v>132</v>
      </c>
      <c r="C455" s="230" t="s">
        <v>801</v>
      </c>
      <c r="D455" s="239" t="s">
        <v>532</v>
      </c>
      <c r="E455" s="232"/>
      <c r="F455" s="232">
        <v>1</v>
      </c>
      <c r="G455" s="233"/>
      <c r="L455" s="338">
        <v>1</v>
      </c>
    </row>
    <row r="456" spans="1:12" ht="12.75">
      <c r="A456" s="188">
        <f t="shared" si="8"/>
        <v>425</v>
      </c>
      <c r="B456" s="278">
        <v>133</v>
      </c>
      <c r="C456" s="230" t="s">
        <v>802</v>
      </c>
      <c r="D456" s="239" t="s">
        <v>532</v>
      </c>
      <c r="E456" s="232"/>
      <c r="F456" s="232">
        <v>1</v>
      </c>
      <c r="G456" s="233"/>
      <c r="L456" s="338">
        <v>1</v>
      </c>
    </row>
    <row r="457" spans="1:12" ht="12.75">
      <c r="A457" s="188">
        <f t="shared" si="8"/>
        <v>426</v>
      </c>
      <c r="B457" s="278">
        <v>134</v>
      </c>
      <c r="C457" s="230" t="s">
        <v>803</v>
      </c>
      <c r="D457" s="239" t="s">
        <v>532</v>
      </c>
      <c r="E457" s="232"/>
      <c r="F457" s="232">
        <v>1</v>
      </c>
      <c r="G457" s="233"/>
      <c r="L457" s="338">
        <v>1</v>
      </c>
    </row>
    <row r="458" spans="1:12" s="193" customFormat="1" ht="25.5">
      <c r="A458" s="188">
        <f t="shared" si="8"/>
        <v>427</v>
      </c>
      <c r="B458" s="278">
        <v>135</v>
      </c>
      <c r="C458" s="187" t="s">
        <v>260</v>
      </c>
      <c r="D458" s="196" t="s">
        <v>53</v>
      </c>
      <c r="E458" s="191">
        <v>1</v>
      </c>
      <c r="F458" s="191"/>
      <c r="G458" s="192"/>
      <c r="H458" s="312"/>
      <c r="I458" s="360"/>
      <c r="J458" s="186"/>
      <c r="K458" s="349">
        <v>1</v>
      </c>
      <c r="L458" s="338"/>
    </row>
    <row r="459" spans="1:12" s="193" customFormat="1" ht="25.5">
      <c r="A459" s="188">
        <f t="shared" si="8"/>
        <v>428</v>
      </c>
      <c r="B459" s="278">
        <v>136</v>
      </c>
      <c r="C459" s="187" t="s">
        <v>261</v>
      </c>
      <c r="D459" s="196" t="s">
        <v>46</v>
      </c>
      <c r="E459" s="191"/>
      <c r="F459" s="191">
        <v>1</v>
      </c>
      <c r="G459" s="192"/>
      <c r="H459" s="312"/>
      <c r="I459" s="360"/>
      <c r="J459" s="186"/>
      <c r="K459" s="349">
        <v>1</v>
      </c>
      <c r="L459" s="338"/>
    </row>
    <row r="460" spans="1:12" ht="12.75">
      <c r="A460" s="188">
        <f t="shared" si="8"/>
        <v>429</v>
      </c>
      <c r="B460" s="278">
        <v>137</v>
      </c>
      <c r="C460" s="230" t="s">
        <v>804</v>
      </c>
      <c r="D460" s="239" t="s">
        <v>394</v>
      </c>
      <c r="E460" s="232">
        <v>1</v>
      </c>
      <c r="F460" s="232"/>
      <c r="G460" s="233"/>
      <c r="L460" s="338">
        <v>1</v>
      </c>
    </row>
    <row r="461" spans="1:12" s="193" customFormat="1" ht="25.5">
      <c r="A461" s="188">
        <f t="shared" si="8"/>
        <v>430</v>
      </c>
      <c r="B461" s="278">
        <v>138</v>
      </c>
      <c r="C461" s="187" t="s">
        <v>616</v>
      </c>
      <c r="D461" s="196" t="s">
        <v>54</v>
      </c>
      <c r="E461" s="191"/>
      <c r="F461" s="191"/>
      <c r="G461" s="192">
        <v>1</v>
      </c>
      <c r="H461" s="312"/>
      <c r="I461" s="360"/>
      <c r="J461" s="186"/>
      <c r="K461" s="349">
        <v>1</v>
      </c>
      <c r="L461" s="338"/>
    </row>
    <row r="462" spans="1:12" s="193" customFormat="1" ht="25.5">
      <c r="A462" s="188">
        <f t="shared" si="8"/>
        <v>431</v>
      </c>
      <c r="B462" s="278">
        <v>139</v>
      </c>
      <c r="C462" s="187" t="s">
        <v>617</v>
      </c>
      <c r="D462" s="196" t="s">
        <v>54</v>
      </c>
      <c r="E462" s="191"/>
      <c r="F462" s="191"/>
      <c r="G462" s="192">
        <v>1</v>
      </c>
      <c r="H462" s="312"/>
      <c r="I462" s="360"/>
      <c r="J462" s="186"/>
      <c r="K462" s="349">
        <v>1</v>
      </c>
      <c r="L462" s="338"/>
    </row>
    <row r="463" spans="1:12" ht="12.75">
      <c r="A463" s="188">
        <f t="shared" si="8"/>
        <v>432</v>
      </c>
      <c r="B463" s="278">
        <v>140</v>
      </c>
      <c r="C463" s="230" t="s">
        <v>805</v>
      </c>
      <c r="D463" s="239" t="s">
        <v>46</v>
      </c>
      <c r="E463" s="232"/>
      <c r="F463" s="232">
        <v>1</v>
      </c>
      <c r="G463" s="233"/>
      <c r="L463" s="338">
        <v>1</v>
      </c>
    </row>
    <row r="464" spans="1:12" s="193" customFormat="1" ht="25.5">
      <c r="A464" s="188">
        <f t="shared" si="8"/>
        <v>433</v>
      </c>
      <c r="B464" s="278">
        <v>141</v>
      </c>
      <c r="C464" s="198" t="s">
        <v>618</v>
      </c>
      <c r="D464" s="206" t="s">
        <v>46</v>
      </c>
      <c r="E464" s="200"/>
      <c r="F464" s="200">
        <v>1</v>
      </c>
      <c r="G464" s="207"/>
      <c r="H464" s="312"/>
      <c r="I464" s="360"/>
      <c r="J464" s="186"/>
      <c r="K464" s="349">
        <v>1</v>
      </c>
      <c r="L464" s="338"/>
    </row>
    <row r="465" spans="1:12" s="193" customFormat="1" ht="25.5">
      <c r="A465" s="188">
        <f t="shared" si="8"/>
        <v>434</v>
      </c>
      <c r="B465" s="278">
        <v>142</v>
      </c>
      <c r="C465" s="187" t="s">
        <v>619</v>
      </c>
      <c r="D465" s="196" t="s">
        <v>46</v>
      </c>
      <c r="E465" s="191"/>
      <c r="F465" s="191">
        <v>1</v>
      </c>
      <c r="G465" s="192"/>
      <c r="H465" s="312"/>
      <c r="I465" s="360"/>
      <c r="J465" s="186"/>
      <c r="K465" s="349">
        <v>1</v>
      </c>
      <c r="L465" s="338"/>
    </row>
    <row r="466" spans="1:12" s="193" customFormat="1" ht="25.5">
      <c r="A466" s="188">
        <f t="shared" si="8"/>
        <v>435</v>
      </c>
      <c r="B466" s="278">
        <v>143</v>
      </c>
      <c r="C466" s="187" t="s">
        <v>620</v>
      </c>
      <c r="D466" s="196" t="s">
        <v>46</v>
      </c>
      <c r="E466" s="191"/>
      <c r="F466" s="191">
        <v>1</v>
      </c>
      <c r="G466" s="192"/>
      <c r="H466" s="312"/>
      <c r="I466" s="360"/>
      <c r="J466" s="186"/>
      <c r="K466" s="349">
        <v>1</v>
      </c>
      <c r="L466" s="338"/>
    </row>
    <row r="467" spans="1:12" s="193" customFormat="1" ht="25.5">
      <c r="A467" s="188">
        <f t="shared" si="8"/>
        <v>436</v>
      </c>
      <c r="B467" s="278">
        <v>144</v>
      </c>
      <c r="C467" s="187" t="s">
        <v>621</v>
      </c>
      <c r="D467" s="196" t="s">
        <v>53</v>
      </c>
      <c r="E467" s="191">
        <v>1</v>
      </c>
      <c r="F467" s="191"/>
      <c r="G467" s="192"/>
      <c r="H467" s="312"/>
      <c r="I467" s="360"/>
      <c r="J467" s="186"/>
      <c r="K467" s="349">
        <v>1</v>
      </c>
      <c r="L467" s="338"/>
    </row>
    <row r="468" spans="1:12" ht="12.75">
      <c r="A468" s="188">
        <f t="shared" si="8"/>
        <v>437</v>
      </c>
      <c r="B468" s="278">
        <v>145</v>
      </c>
      <c r="C468" s="230" t="s">
        <v>806</v>
      </c>
      <c r="D468" s="239" t="s">
        <v>532</v>
      </c>
      <c r="E468" s="232"/>
      <c r="F468" s="232"/>
      <c r="G468" s="233">
        <v>1</v>
      </c>
      <c r="L468" s="338">
        <v>1</v>
      </c>
    </row>
    <row r="469" spans="1:12" s="193" customFormat="1" ht="25.5">
      <c r="A469" s="188">
        <f t="shared" si="8"/>
        <v>438</v>
      </c>
      <c r="B469" s="278">
        <v>146</v>
      </c>
      <c r="C469" s="187" t="s">
        <v>622</v>
      </c>
      <c r="D469" s="196" t="s">
        <v>46</v>
      </c>
      <c r="E469" s="191"/>
      <c r="F469" s="191">
        <v>1</v>
      </c>
      <c r="G469" s="192"/>
      <c r="H469" s="312"/>
      <c r="I469" s="360"/>
      <c r="J469" s="186"/>
      <c r="K469" s="349">
        <v>1</v>
      </c>
      <c r="L469" s="338"/>
    </row>
    <row r="470" spans="1:12" s="193" customFormat="1" ht="25.5">
      <c r="A470" s="188">
        <f t="shared" si="8"/>
        <v>439</v>
      </c>
      <c r="B470" s="278">
        <v>147</v>
      </c>
      <c r="C470" s="187" t="s">
        <v>623</v>
      </c>
      <c r="D470" s="196" t="s">
        <v>53</v>
      </c>
      <c r="E470" s="191">
        <v>1</v>
      </c>
      <c r="F470" s="191"/>
      <c r="G470" s="192"/>
      <c r="H470" s="312"/>
      <c r="I470" s="360"/>
      <c r="J470" s="186"/>
      <c r="K470" s="349">
        <v>1</v>
      </c>
      <c r="L470" s="338"/>
    </row>
    <row r="471" spans="1:12" s="193" customFormat="1" ht="25.5">
      <c r="A471" s="188">
        <f t="shared" si="8"/>
        <v>440</v>
      </c>
      <c r="B471" s="278">
        <v>148</v>
      </c>
      <c r="C471" s="187" t="s">
        <v>624</v>
      </c>
      <c r="D471" s="196" t="s">
        <v>53</v>
      </c>
      <c r="E471" s="191">
        <v>1</v>
      </c>
      <c r="F471" s="191"/>
      <c r="G471" s="192"/>
      <c r="H471" s="312"/>
      <c r="I471" s="360"/>
      <c r="J471" s="186"/>
      <c r="K471" s="349">
        <v>1</v>
      </c>
      <c r="L471" s="338"/>
    </row>
    <row r="472" spans="1:12" s="193" customFormat="1" ht="25.5">
      <c r="A472" s="188">
        <f t="shared" si="8"/>
        <v>441</v>
      </c>
      <c r="B472" s="278">
        <v>149</v>
      </c>
      <c r="C472" s="187" t="s">
        <v>625</v>
      </c>
      <c r="D472" s="196" t="s">
        <v>54</v>
      </c>
      <c r="E472" s="191"/>
      <c r="F472" s="191"/>
      <c r="G472" s="192">
        <v>1</v>
      </c>
      <c r="H472" s="312"/>
      <c r="I472" s="360"/>
      <c r="J472" s="186"/>
      <c r="K472" s="349">
        <v>1</v>
      </c>
      <c r="L472" s="338"/>
    </row>
    <row r="473" spans="1:12" s="193" customFormat="1" ht="25.5">
      <c r="A473" s="188">
        <f t="shared" si="8"/>
        <v>442</v>
      </c>
      <c r="B473" s="278">
        <v>150</v>
      </c>
      <c r="C473" s="187" t="s">
        <v>626</v>
      </c>
      <c r="D473" s="196" t="s">
        <v>54</v>
      </c>
      <c r="E473" s="191"/>
      <c r="F473" s="191"/>
      <c r="G473" s="192">
        <v>1</v>
      </c>
      <c r="H473" s="312"/>
      <c r="I473" s="360"/>
      <c r="J473" s="186"/>
      <c r="K473" s="349">
        <v>1</v>
      </c>
      <c r="L473" s="338"/>
    </row>
    <row r="474" spans="1:12" s="193" customFormat="1" ht="25.5">
      <c r="A474" s="188">
        <f t="shared" si="8"/>
        <v>443</v>
      </c>
      <c r="B474" s="278">
        <v>151</v>
      </c>
      <c r="C474" s="187" t="s">
        <v>151</v>
      </c>
      <c r="D474" s="196" t="s">
        <v>54</v>
      </c>
      <c r="E474" s="191"/>
      <c r="F474" s="191"/>
      <c r="G474" s="192">
        <v>1</v>
      </c>
      <c r="H474" s="312"/>
      <c r="I474" s="360"/>
      <c r="J474" s="186"/>
      <c r="K474" s="349">
        <v>1</v>
      </c>
      <c r="L474" s="338"/>
    </row>
    <row r="475" spans="1:12" s="193" customFormat="1" ht="25.5">
      <c r="A475" s="188">
        <f t="shared" si="8"/>
        <v>444</v>
      </c>
      <c r="B475" s="278">
        <v>152</v>
      </c>
      <c r="C475" s="187" t="s">
        <v>152</v>
      </c>
      <c r="D475" s="196" t="s">
        <v>46</v>
      </c>
      <c r="E475" s="191"/>
      <c r="F475" s="191">
        <v>1</v>
      </c>
      <c r="G475" s="192"/>
      <c r="H475" s="312"/>
      <c r="I475" s="360"/>
      <c r="J475" s="186"/>
      <c r="K475" s="349">
        <v>1</v>
      </c>
      <c r="L475" s="338"/>
    </row>
    <row r="476" spans="1:12" s="193" customFormat="1" ht="25.5">
      <c r="A476" s="188">
        <f t="shared" si="8"/>
        <v>445</v>
      </c>
      <c r="B476" s="278">
        <v>153</v>
      </c>
      <c r="C476" s="187" t="s">
        <v>153</v>
      </c>
      <c r="D476" s="196" t="s">
        <v>46</v>
      </c>
      <c r="E476" s="191"/>
      <c r="F476" s="191">
        <v>1</v>
      </c>
      <c r="G476" s="192"/>
      <c r="H476" s="312"/>
      <c r="I476" s="360"/>
      <c r="J476" s="186"/>
      <c r="K476" s="349">
        <v>1</v>
      </c>
      <c r="L476" s="338"/>
    </row>
    <row r="477" spans="1:12" s="193" customFormat="1" ht="25.5">
      <c r="A477" s="188">
        <f t="shared" si="8"/>
        <v>446</v>
      </c>
      <c r="B477" s="278">
        <v>154</v>
      </c>
      <c r="C477" s="187" t="s">
        <v>154</v>
      </c>
      <c r="D477" s="196" t="s">
        <v>54</v>
      </c>
      <c r="E477" s="191"/>
      <c r="F477" s="191"/>
      <c r="G477" s="192">
        <v>1</v>
      </c>
      <c r="H477" s="312"/>
      <c r="I477" s="360"/>
      <c r="J477" s="186"/>
      <c r="K477" s="349">
        <v>1</v>
      </c>
      <c r="L477" s="338"/>
    </row>
    <row r="478" spans="1:12" ht="12.75">
      <c r="A478" s="188">
        <f t="shared" si="8"/>
        <v>447</v>
      </c>
      <c r="B478" s="278">
        <v>155</v>
      </c>
      <c r="C478" s="230" t="s">
        <v>347</v>
      </c>
      <c r="D478" s="239" t="s">
        <v>532</v>
      </c>
      <c r="E478" s="232"/>
      <c r="F478" s="232"/>
      <c r="G478" s="233">
        <v>1</v>
      </c>
      <c r="L478" s="338">
        <v>1</v>
      </c>
    </row>
    <row r="479" spans="1:12" s="193" customFormat="1" ht="25.5">
      <c r="A479" s="188">
        <f t="shared" si="8"/>
        <v>448</v>
      </c>
      <c r="B479" s="278">
        <v>156</v>
      </c>
      <c r="C479" s="187" t="s">
        <v>155</v>
      </c>
      <c r="D479" s="196" t="s">
        <v>54</v>
      </c>
      <c r="E479" s="191"/>
      <c r="F479" s="191"/>
      <c r="G479" s="192">
        <v>1</v>
      </c>
      <c r="H479" s="312"/>
      <c r="I479" s="360"/>
      <c r="J479" s="186"/>
      <c r="K479" s="349">
        <v>1</v>
      </c>
      <c r="L479" s="338"/>
    </row>
    <row r="480" spans="1:12" s="193" customFormat="1" ht="25.5">
      <c r="A480" s="188">
        <f t="shared" si="8"/>
        <v>449</v>
      </c>
      <c r="B480" s="278">
        <v>157</v>
      </c>
      <c r="C480" s="187" t="s">
        <v>156</v>
      </c>
      <c r="D480" s="196" t="s">
        <v>46</v>
      </c>
      <c r="E480" s="191"/>
      <c r="F480" s="191">
        <v>1</v>
      </c>
      <c r="G480" s="192"/>
      <c r="H480" s="312"/>
      <c r="I480" s="360"/>
      <c r="J480" s="186"/>
      <c r="K480" s="349">
        <v>1</v>
      </c>
      <c r="L480" s="338"/>
    </row>
    <row r="481" spans="1:12" s="193" customFormat="1" ht="25.5">
      <c r="A481" s="188">
        <f aca="true" t="shared" si="9" ref="A481:A520">A480+1</f>
        <v>450</v>
      </c>
      <c r="B481" s="278">
        <v>158</v>
      </c>
      <c r="C481" s="187" t="s">
        <v>157</v>
      </c>
      <c r="D481" s="196" t="s">
        <v>54</v>
      </c>
      <c r="E481" s="191"/>
      <c r="F481" s="191"/>
      <c r="G481" s="192">
        <v>1</v>
      </c>
      <c r="H481" s="312"/>
      <c r="I481" s="360"/>
      <c r="J481" s="186"/>
      <c r="K481" s="349">
        <v>1</v>
      </c>
      <c r="L481" s="338"/>
    </row>
    <row r="482" spans="1:12" ht="12.75">
      <c r="A482" s="188">
        <f t="shared" si="9"/>
        <v>451</v>
      </c>
      <c r="B482" s="278">
        <v>159</v>
      </c>
      <c r="C482" s="230" t="s">
        <v>348</v>
      </c>
      <c r="D482" s="239" t="s">
        <v>532</v>
      </c>
      <c r="E482" s="232"/>
      <c r="F482" s="232"/>
      <c r="G482" s="233">
        <v>1</v>
      </c>
      <c r="L482" s="338">
        <v>1</v>
      </c>
    </row>
    <row r="483" spans="1:12" s="193" customFormat="1" ht="25.5">
      <c r="A483" s="188">
        <f t="shared" si="9"/>
        <v>452</v>
      </c>
      <c r="B483" s="278">
        <v>160</v>
      </c>
      <c r="C483" s="187" t="s">
        <v>158</v>
      </c>
      <c r="D483" s="196" t="s">
        <v>46</v>
      </c>
      <c r="E483" s="191"/>
      <c r="F483" s="191">
        <v>1</v>
      </c>
      <c r="G483" s="192"/>
      <c r="H483" s="312"/>
      <c r="I483" s="360"/>
      <c r="J483" s="186"/>
      <c r="K483" s="349">
        <v>1</v>
      </c>
      <c r="L483" s="338"/>
    </row>
    <row r="484" spans="1:12" s="193" customFormat="1" ht="25.5">
      <c r="A484" s="188">
        <f t="shared" si="9"/>
        <v>453</v>
      </c>
      <c r="B484" s="278">
        <v>161</v>
      </c>
      <c r="C484" s="187" t="s">
        <v>159</v>
      </c>
      <c r="D484" s="196" t="s">
        <v>53</v>
      </c>
      <c r="E484" s="191">
        <v>1</v>
      </c>
      <c r="F484" s="191"/>
      <c r="G484" s="192"/>
      <c r="H484" s="312"/>
      <c r="I484" s="360"/>
      <c r="J484" s="186"/>
      <c r="K484" s="349">
        <v>1</v>
      </c>
      <c r="L484" s="338"/>
    </row>
    <row r="485" spans="1:12" s="193" customFormat="1" ht="25.5">
      <c r="A485" s="188">
        <f t="shared" si="9"/>
        <v>454</v>
      </c>
      <c r="B485" s="278">
        <v>162</v>
      </c>
      <c r="C485" s="187" t="s">
        <v>160</v>
      </c>
      <c r="D485" s="196" t="s">
        <v>54</v>
      </c>
      <c r="E485" s="191"/>
      <c r="F485" s="191"/>
      <c r="G485" s="192">
        <v>1</v>
      </c>
      <c r="H485" s="312"/>
      <c r="I485" s="360"/>
      <c r="J485" s="186"/>
      <c r="K485" s="349">
        <v>1</v>
      </c>
      <c r="L485" s="338"/>
    </row>
    <row r="486" spans="1:12" s="193" customFormat="1" ht="25.5">
      <c r="A486" s="188">
        <f t="shared" si="9"/>
        <v>455</v>
      </c>
      <c r="B486" s="278">
        <v>163</v>
      </c>
      <c r="C486" s="187" t="s">
        <v>161</v>
      </c>
      <c r="D486" s="196" t="s">
        <v>54</v>
      </c>
      <c r="E486" s="191"/>
      <c r="F486" s="191"/>
      <c r="G486" s="192">
        <v>1</v>
      </c>
      <c r="H486" s="312"/>
      <c r="I486" s="360"/>
      <c r="J486" s="186"/>
      <c r="K486" s="349">
        <v>1</v>
      </c>
      <c r="L486" s="338"/>
    </row>
    <row r="487" spans="1:12" s="193" customFormat="1" ht="25.5">
      <c r="A487" s="188">
        <f t="shared" si="9"/>
        <v>456</v>
      </c>
      <c r="B487" s="278">
        <v>164</v>
      </c>
      <c r="C487" s="187" t="s">
        <v>162</v>
      </c>
      <c r="D487" s="196" t="s">
        <v>54</v>
      </c>
      <c r="E487" s="191"/>
      <c r="F487" s="191"/>
      <c r="G487" s="192">
        <v>1</v>
      </c>
      <c r="H487" s="312"/>
      <c r="I487" s="360"/>
      <c r="J487" s="186"/>
      <c r="K487" s="349">
        <v>1</v>
      </c>
      <c r="L487" s="338"/>
    </row>
    <row r="488" spans="1:12" ht="12.75">
      <c r="A488" s="188">
        <f t="shared" si="9"/>
        <v>457</v>
      </c>
      <c r="B488" s="278">
        <v>165</v>
      </c>
      <c r="C488" s="230" t="s">
        <v>405</v>
      </c>
      <c r="D488" s="239" t="s">
        <v>46</v>
      </c>
      <c r="E488" s="232"/>
      <c r="F488" s="232">
        <v>1</v>
      </c>
      <c r="G488" s="233"/>
      <c r="L488" s="338">
        <v>1</v>
      </c>
    </row>
    <row r="489" spans="1:12" s="193" customFormat="1" ht="25.5">
      <c r="A489" s="188">
        <f t="shared" si="9"/>
        <v>458</v>
      </c>
      <c r="B489" s="278">
        <v>166</v>
      </c>
      <c r="C489" s="187" t="s">
        <v>163</v>
      </c>
      <c r="D489" s="196" t="s">
        <v>46</v>
      </c>
      <c r="E489" s="191"/>
      <c r="F489" s="191">
        <v>1</v>
      </c>
      <c r="G489" s="192"/>
      <c r="H489" s="312"/>
      <c r="I489" s="360"/>
      <c r="J489" s="186"/>
      <c r="K489" s="349">
        <v>1</v>
      </c>
      <c r="L489" s="338"/>
    </row>
    <row r="490" spans="1:12" s="193" customFormat="1" ht="12.75">
      <c r="A490" s="188">
        <f t="shared" si="9"/>
        <v>459</v>
      </c>
      <c r="B490" s="278">
        <v>167</v>
      </c>
      <c r="C490" s="187" t="s">
        <v>349</v>
      </c>
      <c r="D490" s="196" t="s">
        <v>54</v>
      </c>
      <c r="E490" s="191"/>
      <c r="F490" s="191"/>
      <c r="G490" s="192">
        <v>1</v>
      </c>
      <c r="H490" s="312"/>
      <c r="I490" s="360"/>
      <c r="J490" s="186"/>
      <c r="K490" s="349">
        <v>1</v>
      </c>
      <c r="L490" s="338"/>
    </row>
    <row r="491" spans="1:12" s="193" customFormat="1" ht="12.75">
      <c r="A491" s="188">
        <f t="shared" si="9"/>
        <v>460</v>
      </c>
      <c r="B491" s="278">
        <v>168</v>
      </c>
      <c r="C491" s="187" t="s">
        <v>350</v>
      </c>
      <c r="D491" s="196" t="s">
        <v>53</v>
      </c>
      <c r="E491" s="191">
        <v>1</v>
      </c>
      <c r="F491" s="191"/>
      <c r="G491" s="192"/>
      <c r="H491" s="312"/>
      <c r="I491" s="360"/>
      <c r="J491" s="186"/>
      <c r="K491" s="349">
        <v>1</v>
      </c>
      <c r="L491" s="338"/>
    </row>
    <row r="492" spans="1:12" s="193" customFormat="1" ht="12.75">
      <c r="A492" s="188">
        <f t="shared" si="9"/>
        <v>461</v>
      </c>
      <c r="B492" s="278">
        <v>169</v>
      </c>
      <c r="C492" s="187" t="s">
        <v>404</v>
      </c>
      <c r="D492" s="196" t="s">
        <v>53</v>
      </c>
      <c r="E492" s="191">
        <v>1</v>
      </c>
      <c r="F492" s="191"/>
      <c r="G492" s="192"/>
      <c r="H492" s="312"/>
      <c r="I492" s="360"/>
      <c r="J492" s="186"/>
      <c r="K492" s="349">
        <v>1</v>
      </c>
      <c r="L492" s="338"/>
    </row>
    <row r="493" spans="1:12" s="193" customFormat="1" ht="12.75">
      <c r="A493" s="188">
        <f t="shared" si="9"/>
        <v>462</v>
      </c>
      <c r="B493" s="278">
        <v>170</v>
      </c>
      <c r="C493" s="187" t="s">
        <v>403</v>
      </c>
      <c r="D493" s="196" t="s">
        <v>54</v>
      </c>
      <c r="E493" s="191"/>
      <c r="F493" s="191"/>
      <c r="G493" s="192">
        <v>1</v>
      </c>
      <c r="H493" s="312"/>
      <c r="I493" s="360"/>
      <c r="J493" s="186"/>
      <c r="K493" s="349">
        <v>1</v>
      </c>
      <c r="L493" s="338"/>
    </row>
    <row r="494" spans="1:12" s="193" customFormat="1" ht="12.75">
      <c r="A494" s="188">
        <f t="shared" si="9"/>
        <v>463</v>
      </c>
      <c r="B494" s="278">
        <v>171</v>
      </c>
      <c r="C494" s="187" t="s">
        <v>400</v>
      </c>
      <c r="D494" s="196" t="s">
        <v>46</v>
      </c>
      <c r="E494" s="191"/>
      <c r="F494" s="191">
        <v>1</v>
      </c>
      <c r="G494" s="192"/>
      <c r="H494" s="312"/>
      <c r="I494" s="360"/>
      <c r="J494" s="186"/>
      <c r="K494" s="349">
        <v>1</v>
      </c>
      <c r="L494" s="338"/>
    </row>
    <row r="495" spans="1:12" s="193" customFormat="1" ht="12.75">
      <c r="A495" s="188">
        <f t="shared" si="9"/>
        <v>464</v>
      </c>
      <c r="B495" s="278">
        <v>172</v>
      </c>
      <c r="C495" s="187" t="s">
        <v>35</v>
      </c>
      <c r="D495" s="196" t="s">
        <v>54</v>
      </c>
      <c r="E495" s="191"/>
      <c r="F495" s="191"/>
      <c r="G495" s="192">
        <v>1</v>
      </c>
      <c r="H495" s="312"/>
      <c r="I495" s="360"/>
      <c r="J495" s="186"/>
      <c r="K495" s="349">
        <v>1</v>
      </c>
      <c r="L495" s="338"/>
    </row>
    <row r="496" spans="1:12" s="193" customFormat="1" ht="12.75">
      <c r="A496" s="188">
        <f t="shared" si="9"/>
        <v>465</v>
      </c>
      <c r="B496" s="278">
        <v>173</v>
      </c>
      <c r="C496" s="187" t="s">
        <v>34</v>
      </c>
      <c r="D496" s="196" t="s">
        <v>54</v>
      </c>
      <c r="E496" s="191"/>
      <c r="F496" s="191"/>
      <c r="G496" s="192">
        <v>1</v>
      </c>
      <c r="H496" s="312"/>
      <c r="I496" s="360"/>
      <c r="J496" s="186"/>
      <c r="K496" s="349">
        <v>1</v>
      </c>
      <c r="L496" s="338"/>
    </row>
    <row r="497" spans="1:12" s="193" customFormat="1" ht="12.75">
      <c r="A497" s="188">
        <f t="shared" si="9"/>
        <v>466</v>
      </c>
      <c r="B497" s="278">
        <v>174</v>
      </c>
      <c r="C497" s="187" t="s">
        <v>401</v>
      </c>
      <c r="D497" s="196" t="s">
        <v>46</v>
      </c>
      <c r="E497" s="191"/>
      <c r="F497" s="191">
        <v>1</v>
      </c>
      <c r="G497" s="192"/>
      <c r="H497" s="312"/>
      <c r="I497" s="360"/>
      <c r="J497" s="186"/>
      <c r="K497" s="349">
        <v>1</v>
      </c>
      <c r="L497" s="338"/>
    </row>
    <row r="498" spans="1:12" ht="12.75">
      <c r="A498" s="188">
        <f t="shared" si="9"/>
        <v>467</v>
      </c>
      <c r="B498" s="278">
        <v>175</v>
      </c>
      <c r="C498" s="230" t="s">
        <v>128</v>
      </c>
      <c r="D498" s="239" t="s">
        <v>532</v>
      </c>
      <c r="E498" s="232"/>
      <c r="F498" s="232"/>
      <c r="G498" s="233">
        <v>1</v>
      </c>
      <c r="L498" s="338">
        <v>1</v>
      </c>
    </row>
    <row r="499" spans="1:12" ht="12.75">
      <c r="A499" s="188">
        <f t="shared" si="9"/>
        <v>468</v>
      </c>
      <c r="B499" s="278">
        <v>176</v>
      </c>
      <c r="C499" s="230" t="s">
        <v>402</v>
      </c>
      <c r="D499" s="239" t="s">
        <v>394</v>
      </c>
      <c r="E499" s="232">
        <v>1</v>
      </c>
      <c r="F499" s="232"/>
      <c r="G499" s="233"/>
      <c r="L499" s="338">
        <v>1</v>
      </c>
    </row>
    <row r="500" spans="1:12" s="193" customFormat="1" ht="16.5" customHeight="1">
      <c r="A500" s="188">
        <f t="shared" si="9"/>
        <v>469</v>
      </c>
      <c r="B500" s="278">
        <v>177</v>
      </c>
      <c r="C500" s="187" t="s">
        <v>39</v>
      </c>
      <c r="D500" s="196" t="s">
        <v>54</v>
      </c>
      <c r="E500" s="191"/>
      <c r="F500" s="191"/>
      <c r="G500" s="192">
        <v>1</v>
      </c>
      <c r="H500" s="312"/>
      <c r="I500" s="360"/>
      <c r="J500" s="186"/>
      <c r="K500" s="349">
        <v>1</v>
      </c>
      <c r="L500" s="338"/>
    </row>
    <row r="501" spans="1:12" s="193" customFormat="1" ht="16.5" customHeight="1">
      <c r="A501" s="188">
        <f t="shared" si="9"/>
        <v>470</v>
      </c>
      <c r="B501" s="278">
        <v>178</v>
      </c>
      <c r="C501" s="187" t="s">
        <v>36</v>
      </c>
      <c r="D501" s="196" t="s">
        <v>54</v>
      </c>
      <c r="E501" s="191"/>
      <c r="F501" s="191"/>
      <c r="G501" s="192">
        <v>1</v>
      </c>
      <c r="H501" s="312"/>
      <c r="I501" s="360"/>
      <c r="J501" s="186"/>
      <c r="K501" s="349">
        <v>1</v>
      </c>
      <c r="L501" s="338"/>
    </row>
    <row r="502" spans="1:12" s="193" customFormat="1" ht="12.75">
      <c r="A502" s="188">
        <f t="shared" si="9"/>
        <v>471</v>
      </c>
      <c r="B502" s="278">
        <v>179</v>
      </c>
      <c r="C502" s="187" t="s">
        <v>55</v>
      </c>
      <c r="D502" s="196" t="s">
        <v>53</v>
      </c>
      <c r="E502" s="191">
        <v>1</v>
      </c>
      <c r="F502" s="191"/>
      <c r="G502" s="192"/>
      <c r="H502" s="312"/>
      <c r="I502" s="360"/>
      <c r="J502" s="186"/>
      <c r="K502" s="349">
        <v>1</v>
      </c>
      <c r="L502" s="338"/>
    </row>
    <row r="503" spans="1:12" s="193" customFormat="1" ht="12.75">
      <c r="A503" s="188">
        <f t="shared" si="9"/>
        <v>472</v>
      </c>
      <c r="B503" s="278">
        <v>180</v>
      </c>
      <c r="C503" s="187" t="s">
        <v>33</v>
      </c>
      <c r="D503" s="196" t="s">
        <v>54</v>
      </c>
      <c r="E503" s="191"/>
      <c r="F503" s="191"/>
      <c r="G503" s="192">
        <v>1</v>
      </c>
      <c r="H503" s="312"/>
      <c r="I503" s="360"/>
      <c r="J503" s="186"/>
      <c r="K503" s="349">
        <v>1</v>
      </c>
      <c r="L503" s="338"/>
    </row>
    <row r="504" spans="1:12" s="193" customFormat="1" ht="12.75">
      <c r="A504" s="188">
        <f t="shared" si="9"/>
        <v>473</v>
      </c>
      <c r="B504" s="278">
        <v>181</v>
      </c>
      <c r="C504" s="187" t="s">
        <v>32</v>
      </c>
      <c r="D504" s="196" t="s">
        <v>54</v>
      </c>
      <c r="E504" s="191"/>
      <c r="F504" s="191"/>
      <c r="G504" s="192">
        <v>1</v>
      </c>
      <c r="H504" s="312"/>
      <c r="I504" s="360"/>
      <c r="J504" s="186"/>
      <c r="K504" s="349">
        <v>1</v>
      </c>
      <c r="L504" s="338"/>
    </row>
    <row r="505" spans="1:12" s="193" customFormat="1" ht="12.75">
      <c r="A505" s="188">
        <f t="shared" si="9"/>
        <v>474</v>
      </c>
      <c r="B505" s="278">
        <v>182</v>
      </c>
      <c r="C505" s="187" t="s">
        <v>31</v>
      </c>
      <c r="D505" s="196" t="s">
        <v>46</v>
      </c>
      <c r="E505" s="191"/>
      <c r="F505" s="191">
        <v>1</v>
      </c>
      <c r="G505" s="192"/>
      <c r="H505" s="312"/>
      <c r="I505" s="360"/>
      <c r="J505" s="186"/>
      <c r="K505" s="349">
        <v>1</v>
      </c>
      <c r="L505" s="338"/>
    </row>
    <row r="506" spans="1:12" s="193" customFormat="1" ht="12.75">
      <c r="A506" s="188">
        <f t="shared" si="9"/>
        <v>475</v>
      </c>
      <c r="B506" s="278">
        <v>183</v>
      </c>
      <c r="C506" s="187" t="s">
        <v>30</v>
      </c>
      <c r="D506" s="196" t="s">
        <v>54</v>
      </c>
      <c r="E506" s="191"/>
      <c r="F506" s="191"/>
      <c r="G506" s="192">
        <v>1</v>
      </c>
      <c r="H506" s="312"/>
      <c r="I506" s="360"/>
      <c r="J506" s="186"/>
      <c r="K506" s="349">
        <v>1</v>
      </c>
      <c r="L506" s="338"/>
    </row>
    <row r="507" spans="1:12" s="193" customFormat="1" ht="12.75">
      <c r="A507" s="188">
        <f t="shared" si="9"/>
        <v>476</v>
      </c>
      <c r="B507" s="278">
        <v>184</v>
      </c>
      <c r="C507" s="187" t="s">
        <v>56</v>
      </c>
      <c r="D507" s="196" t="s">
        <v>54</v>
      </c>
      <c r="E507" s="191"/>
      <c r="F507" s="191"/>
      <c r="G507" s="192">
        <v>1</v>
      </c>
      <c r="H507" s="312"/>
      <c r="I507" s="360"/>
      <c r="J507" s="186"/>
      <c r="K507" s="349">
        <v>1</v>
      </c>
      <c r="L507" s="338"/>
    </row>
    <row r="508" spans="1:12" s="193" customFormat="1" ht="12.75">
      <c r="A508" s="188">
        <f t="shared" si="9"/>
        <v>477</v>
      </c>
      <c r="B508" s="278">
        <v>185</v>
      </c>
      <c r="C508" s="187" t="s">
        <v>38</v>
      </c>
      <c r="D508" s="196" t="s">
        <v>54</v>
      </c>
      <c r="E508" s="200"/>
      <c r="F508" s="191"/>
      <c r="G508" s="192">
        <v>1</v>
      </c>
      <c r="H508" s="312"/>
      <c r="I508" s="360"/>
      <c r="J508" s="186"/>
      <c r="K508" s="349">
        <v>1</v>
      </c>
      <c r="L508" s="338"/>
    </row>
    <row r="509" spans="1:12" s="193" customFormat="1" ht="12.75">
      <c r="A509" s="188">
        <f t="shared" si="9"/>
        <v>478</v>
      </c>
      <c r="B509" s="278">
        <v>186</v>
      </c>
      <c r="C509" s="187" t="s">
        <v>40</v>
      </c>
      <c r="D509" s="196" t="s">
        <v>54</v>
      </c>
      <c r="E509" s="200"/>
      <c r="F509" s="191"/>
      <c r="G509" s="192">
        <v>1</v>
      </c>
      <c r="H509" s="312"/>
      <c r="I509" s="360"/>
      <c r="J509" s="186"/>
      <c r="K509" s="349">
        <v>1</v>
      </c>
      <c r="L509" s="338"/>
    </row>
    <row r="510" spans="1:12" s="193" customFormat="1" ht="12.75">
      <c r="A510" s="188">
        <f t="shared" si="9"/>
        <v>479</v>
      </c>
      <c r="B510" s="278">
        <v>187</v>
      </c>
      <c r="C510" s="187" t="s">
        <v>477</v>
      </c>
      <c r="D510" s="206"/>
      <c r="E510" s="200">
        <v>1</v>
      </c>
      <c r="F510" s="191"/>
      <c r="G510" s="192"/>
      <c r="H510" s="312"/>
      <c r="I510" s="360"/>
      <c r="J510" s="186"/>
      <c r="K510" s="349">
        <v>1</v>
      </c>
      <c r="L510" s="338"/>
    </row>
    <row r="511" spans="1:12" s="193" customFormat="1" ht="12.75">
      <c r="A511" s="188">
        <f t="shared" si="9"/>
        <v>480</v>
      </c>
      <c r="B511" s="278">
        <v>188</v>
      </c>
      <c r="C511" s="187" t="s">
        <v>478</v>
      </c>
      <c r="D511" s="206"/>
      <c r="E511" s="200">
        <v>1</v>
      </c>
      <c r="F511" s="191"/>
      <c r="G511" s="192"/>
      <c r="H511" s="312"/>
      <c r="I511" s="360"/>
      <c r="J511" s="186"/>
      <c r="K511" s="349">
        <v>1</v>
      </c>
      <c r="L511" s="338"/>
    </row>
    <row r="512" spans="1:12" s="193" customFormat="1" ht="12.75">
      <c r="A512" s="188">
        <f t="shared" si="9"/>
        <v>481</v>
      </c>
      <c r="B512" s="278">
        <v>189</v>
      </c>
      <c r="C512" s="187" t="s">
        <v>729</v>
      </c>
      <c r="D512" s="206"/>
      <c r="E512" s="200"/>
      <c r="F512" s="191">
        <v>1</v>
      </c>
      <c r="G512" s="192"/>
      <c r="H512" s="312"/>
      <c r="I512" s="360"/>
      <c r="J512" s="186"/>
      <c r="K512" s="349">
        <v>1</v>
      </c>
      <c r="L512" s="338"/>
    </row>
    <row r="513" spans="1:12" s="193" customFormat="1" ht="12.75">
      <c r="A513" s="188">
        <f t="shared" si="9"/>
        <v>482</v>
      </c>
      <c r="B513" s="278">
        <v>190</v>
      </c>
      <c r="C513" s="187" t="s">
        <v>730</v>
      </c>
      <c r="D513" s="206"/>
      <c r="E513" s="200"/>
      <c r="F513" s="191">
        <v>1</v>
      </c>
      <c r="G513" s="192"/>
      <c r="H513" s="312"/>
      <c r="I513" s="360"/>
      <c r="J513" s="186"/>
      <c r="K513" s="349">
        <v>1</v>
      </c>
      <c r="L513" s="338"/>
    </row>
    <row r="514" spans="1:12" s="193" customFormat="1" ht="12.75">
      <c r="A514" s="188">
        <f t="shared" si="9"/>
        <v>483</v>
      </c>
      <c r="B514" s="278">
        <v>191</v>
      </c>
      <c r="C514" s="187" t="s">
        <v>731</v>
      </c>
      <c r="D514" s="206"/>
      <c r="E514" s="200"/>
      <c r="F514" s="191">
        <v>1</v>
      </c>
      <c r="G514" s="192"/>
      <c r="H514" s="312"/>
      <c r="I514" s="360"/>
      <c r="J514" s="186"/>
      <c r="K514" s="349">
        <v>1</v>
      </c>
      <c r="L514" s="338"/>
    </row>
    <row r="515" spans="1:12" ht="12.75">
      <c r="A515" s="188">
        <f t="shared" si="9"/>
        <v>484</v>
      </c>
      <c r="B515" s="278">
        <v>192</v>
      </c>
      <c r="C515" s="231" t="s">
        <v>127</v>
      </c>
      <c r="D515" s="242" t="s">
        <v>46</v>
      </c>
      <c r="E515" s="240"/>
      <c r="F515" s="232">
        <v>1</v>
      </c>
      <c r="G515" s="233"/>
      <c r="L515" s="338">
        <v>1</v>
      </c>
    </row>
    <row r="516" spans="1:12" ht="12.75">
      <c r="A516" s="188">
        <f t="shared" si="9"/>
        <v>485</v>
      </c>
      <c r="B516" s="278">
        <v>193</v>
      </c>
      <c r="C516" s="228" t="s">
        <v>126</v>
      </c>
      <c r="D516" s="234" t="s">
        <v>394</v>
      </c>
      <c r="E516" s="232">
        <v>1</v>
      </c>
      <c r="F516" s="232"/>
      <c r="G516" s="233"/>
      <c r="L516" s="338">
        <v>1</v>
      </c>
    </row>
    <row r="517" spans="1:12" ht="12.75">
      <c r="A517" s="188">
        <f t="shared" si="9"/>
        <v>486</v>
      </c>
      <c r="B517" s="278">
        <v>194</v>
      </c>
      <c r="C517" s="228" t="s">
        <v>41</v>
      </c>
      <c r="D517" s="243" t="s">
        <v>54</v>
      </c>
      <c r="E517" s="232"/>
      <c r="F517" s="232"/>
      <c r="G517" s="233">
        <v>1</v>
      </c>
      <c r="L517" s="338">
        <v>1</v>
      </c>
    </row>
    <row r="518" spans="1:12" ht="12.75">
      <c r="A518" s="188">
        <f t="shared" si="9"/>
        <v>487</v>
      </c>
      <c r="B518" s="278">
        <v>195</v>
      </c>
      <c r="C518" s="228" t="s">
        <v>432</v>
      </c>
      <c r="D518" s="243"/>
      <c r="E518" s="232"/>
      <c r="F518" s="232">
        <v>1</v>
      </c>
      <c r="G518" s="233"/>
      <c r="L518" s="338">
        <v>1</v>
      </c>
    </row>
    <row r="519" spans="1:12" ht="12.75">
      <c r="A519" s="188">
        <f t="shared" si="9"/>
        <v>488</v>
      </c>
      <c r="B519" s="278">
        <v>196</v>
      </c>
      <c r="C519" s="228" t="s">
        <v>433</v>
      </c>
      <c r="D519" s="243"/>
      <c r="E519" s="232"/>
      <c r="F519" s="232">
        <v>1</v>
      </c>
      <c r="G519" s="233"/>
      <c r="L519" s="338">
        <v>1</v>
      </c>
    </row>
    <row r="520" spans="1:12" ht="12.75">
      <c r="A520" s="188">
        <f t="shared" si="9"/>
        <v>489</v>
      </c>
      <c r="B520" s="278">
        <v>197</v>
      </c>
      <c r="C520" s="228" t="s">
        <v>454</v>
      </c>
      <c r="D520" s="234" t="s">
        <v>394</v>
      </c>
      <c r="E520" s="232">
        <v>1</v>
      </c>
      <c r="F520" s="232"/>
      <c r="G520" s="233"/>
      <c r="L520" s="338">
        <v>1</v>
      </c>
    </row>
    <row r="521" spans="1:12" s="52" customFormat="1" ht="18" customHeight="1">
      <c r="A521" s="458"/>
      <c r="B521" s="460"/>
      <c r="C521" s="461" t="s">
        <v>217</v>
      </c>
      <c r="D521" s="467"/>
      <c r="E521" s="23" t="s">
        <v>474</v>
      </c>
      <c r="F521" s="23" t="s">
        <v>475</v>
      </c>
      <c r="G521" s="41" t="s">
        <v>564</v>
      </c>
      <c r="H521" s="312"/>
      <c r="I521" s="365"/>
      <c r="J521" s="373"/>
      <c r="K521" s="354"/>
      <c r="L521" s="343"/>
    </row>
    <row r="522" spans="1:12" s="52" customFormat="1" ht="18" customHeight="1">
      <c r="A522" s="459"/>
      <c r="B522" s="460"/>
      <c r="C522" s="462"/>
      <c r="D522" s="471"/>
      <c r="E522" s="14">
        <f>SUM(E523:E552)</f>
        <v>4</v>
      </c>
      <c r="F522" s="14">
        <f>SUM(F523:F552)+E522</f>
        <v>15</v>
      </c>
      <c r="G522" s="43">
        <f>SUM(G523:G552)+F522</f>
        <v>30</v>
      </c>
      <c r="H522" s="312"/>
      <c r="I522" s="365"/>
      <c r="J522" s="373"/>
      <c r="K522" s="354"/>
      <c r="L522" s="343"/>
    </row>
    <row r="523" spans="1:12" s="81" customFormat="1" ht="13.5" customHeight="1">
      <c r="A523" s="76">
        <f>A520+1</f>
        <v>490</v>
      </c>
      <c r="B523" s="82">
        <v>1</v>
      </c>
      <c r="C523" s="86" t="s">
        <v>508</v>
      </c>
      <c r="D523" s="87" t="s">
        <v>46</v>
      </c>
      <c r="E523" s="79"/>
      <c r="F523" s="79">
        <v>1</v>
      </c>
      <c r="G523" s="80"/>
      <c r="H523" s="312">
        <v>1</v>
      </c>
      <c r="I523" s="360"/>
      <c r="J523" s="186"/>
      <c r="K523" s="349"/>
      <c r="L523" s="338"/>
    </row>
    <row r="524" spans="1:12" s="81" customFormat="1" ht="25.5">
      <c r="A524" s="76">
        <f aca="true" t="shared" si="10" ref="A524:A552">A523+1</f>
        <v>491</v>
      </c>
      <c r="B524" s="82">
        <v>2</v>
      </c>
      <c r="C524" s="93" t="s">
        <v>139</v>
      </c>
      <c r="D524" s="94" t="s">
        <v>46</v>
      </c>
      <c r="E524" s="95"/>
      <c r="F524" s="79">
        <v>1</v>
      </c>
      <c r="G524" s="80"/>
      <c r="H524" s="312">
        <v>1</v>
      </c>
      <c r="I524" s="360"/>
      <c r="J524" s="186"/>
      <c r="K524" s="349"/>
      <c r="L524" s="338"/>
    </row>
    <row r="525" spans="1:12" s="186" customFormat="1" ht="25.5">
      <c r="A525" s="76">
        <f t="shared" si="10"/>
        <v>492</v>
      </c>
      <c r="B525" s="82">
        <v>3</v>
      </c>
      <c r="C525" s="284" t="s">
        <v>509</v>
      </c>
      <c r="D525" s="291" t="s">
        <v>54</v>
      </c>
      <c r="E525" s="287"/>
      <c r="F525" s="287"/>
      <c r="G525" s="288">
        <v>1</v>
      </c>
      <c r="H525" s="312"/>
      <c r="I525" s="360"/>
      <c r="J525" s="186">
        <v>1</v>
      </c>
      <c r="K525" s="349"/>
      <c r="L525" s="338"/>
    </row>
    <row r="526" spans="1:12" s="81" customFormat="1" ht="25.5">
      <c r="A526" s="76">
        <f t="shared" si="10"/>
        <v>493</v>
      </c>
      <c r="B526" s="82">
        <v>4</v>
      </c>
      <c r="C526" s="77" t="s">
        <v>510</v>
      </c>
      <c r="D526" s="89" t="s">
        <v>532</v>
      </c>
      <c r="E526" s="79"/>
      <c r="F526" s="79"/>
      <c r="G526" s="80">
        <v>1</v>
      </c>
      <c r="H526" s="312">
        <v>1</v>
      </c>
      <c r="I526" s="360"/>
      <c r="J526" s="186"/>
      <c r="K526" s="349"/>
      <c r="L526" s="338"/>
    </row>
    <row r="527" spans="1:12" s="186" customFormat="1" ht="12.75">
      <c r="A527" s="76">
        <f t="shared" si="10"/>
        <v>494</v>
      </c>
      <c r="B527" s="82">
        <v>5</v>
      </c>
      <c r="C527" s="284" t="s">
        <v>511</v>
      </c>
      <c r="D527" s="291" t="s">
        <v>54</v>
      </c>
      <c r="E527" s="287"/>
      <c r="F527" s="287"/>
      <c r="G527" s="288">
        <v>1</v>
      </c>
      <c r="H527" s="312"/>
      <c r="I527" s="360"/>
      <c r="J527" s="186">
        <v>1</v>
      </c>
      <c r="K527" s="349"/>
      <c r="L527" s="338"/>
    </row>
    <row r="528" spans="1:12" s="81" customFormat="1" ht="12.75">
      <c r="A528" s="76">
        <f t="shared" si="10"/>
        <v>495</v>
      </c>
      <c r="B528" s="82">
        <v>6</v>
      </c>
      <c r="C528" s="77" t="s">
        <v>512</v>
      </c>
      <c r="D528" s="89" t="s">
        <v>532</v>
      </c>
      <c r="E528" s="79"/>
      <c r="F528" s="79"/>
      <c r="G528" s="80">
        <v>1</v>
      </c>
      <c r="H528" s="312">
        <v>1</v>
      </c>
      <c r="I528" s="360"/>
      <c r="J528" s="186"/>
      <c r="K528" s="349"/>
      <c r="L528" s="338"/>
    </row>
    <row r="529" spans="1:12" s="81" customFormat="1" ht="12.75">
      <c r="A529" s="76">
        <f t="shared" si="10"/>
        <v>496</v>
      </c>
      <c r="B529" s="82">
        <v>7</v>
      </c>
      <c r="C529" s="77" t="s">
        <v>399</v>
      </c>
      <c r="D529" s="89" t="s">
        <v>46</v>
      </c>
      <c r="E529" s="79"/>
      <c r="F529" s="79"/>
      <c r="G529" s="80">
        <v>1</v>
      </c>
      <c r="H529" s="312">
        <v>1</v>
      </c>
      <c r="I529" s="360"/>
      <c r="J529" s="186"/>
      <c r="K529" s="349"/>
      <c r="L529" s="338"/>
    </row>
    <row r="530" spans="1:12" s="186" customFormat="1" ht="12.75">
      <c r="A530" s="76">
        <f t="shared" si="10"/>
        <v>497</v>
      </c>
      <c r="B530" s="82">
        <v>8</v>
      </c>
      <c r="C530" s="284" t="s">
        <v>321</v>
      </c>
      <c r="D530" s="291" t="s">
        <v>46</v>
      </c>
      <c r="E530" s="287"/>
      <c r="F530" s="287"/>
      <c r="G530" s="288">
        <v>1</v>
      </c>
      <c r="H530" s="312"/>
      <c r="I530" s="360"/>
      <c r="J530" s="186">
        <v>1</v>
      </c>
      <c r="K530" s="349"/>
      <c r="L530" s="338"/>
    </row>
    <row r="531" spans="1:12" s="186" customFormat="1" ht="25.5">
      <c r="A531" s="76">
        <f t="shared" si="10"/>
        <v>498</v>
      </c>
      <c r="B531" s="82">
        <v>9</v>
      </c>
      <c r="C531" s="284" t="s">
        <v>513</v>
      </c>
      <c r="D531" s="291" t="s">
        <v>863</v>
      </c>
      <c r="E531" s="287"/>
      <c r="F531" s="287"/>
      <c r="G531" s="288">
        <v>1</v>
      </c>
      <c r="H531" s="312"/>
      <c r="I531" s="360"/>
      <c r="J531" s="186">
        <v>1</v>
      </c>
      <c r="K531" s="349"/>
      <c r="L531" s="338"/>
    </row>
    <row r="532" spans="1:12" s="193" customFormat="1" ht="12.75">
      <c r="A532" s="76">
        <f t="shared" si="10"/>
        <v>499</v>
      </c>
      <c r="B532" s="82">
        <v>10</v>
      </c>
      <c r="C532" s="187" t="s">
        <v>725</v>
      </c>
      <c r="D532" s="190" t="s">
        <v>46</v>
      </c>
      <c r="E532" s="191"/>
      <c r="F532" s="191"/>
      <c r="G532" s="192">
        <v>1</v>
      </c>
      <c r="H532" s="312"/>
      <c r="I532" s="360"/>
      <c r="J532" s="186"/>
      <c r="K532" s="349">
        <v>1</v>
      </c>
      <c r="L532" s="338"/>
    </row>
    <row r="533" spans="1:12" s="81" customFormat="1" ht="25.5">
      <c r="A533" s="76">
        <f t="shared" si="10"/>
        <v>500</v>
      </c>
      <c r="B533" s="82">
        <v>11</v>
      </c>
      <c r="C533" s="77" t="s">
        <v>515</v>
      </c>
      <c r="D533" s="89" t="s">
        <v>532</v>
      </c>
      <c r="E533" s="79"/>
      <c r="F533" s="79"/>
      <c r="G533" s="80">
        <v>1</v>
      </c>
      <c r="H533" s="312">
        <v>1</v>
      </c>
      <c r="I533" s="360"/>
      <c r="J533" s="186"/>
      <c r="K533" s="349"/>
      <c r="L533" s="338"/>
    </row>
    <row r="534" spans="1:12" s="81" customFormat="1" ht="25.5">
      <c r="A534" s="76">
        <f t="shared" si="10"/>
        <v>501</v>
      </c>
      <c r="B534" s="82">
        <v>12</v>
      </c>
      <c r="C534" s="77" t="s">
        <v>544</v>
      </c>
      <c r="D534" s="89" t="s">
        <v>532</v>
      </c>
      <c r="E534" s="79"/>
      <c r="F534" s="79"/>
      <c r="G534" s="80">
        <v>1</v>
      </c>
      <c r="H534" s="312">
        <v>1</v>
      </c>
      <c r="I534" s="360"/>
      <c r="J534" s="186"/>
      <c r="K534" s="349"/>
      <c r="L534" s="338"/>
    </row>
    <row r="535" spans="1:12" ht="25.5">
      <c r="A535" s="76">
        <f t="shared" si="10"/>
        <v>502</v>
      </c>
      <c r="B535" s="82">
        <v>13</v>
      </c>
      <c r="C535" s="230" t="s">
        <v>514</v>
      </c>
      <c r="D535" s="236" t="s">
        <v>532</v>
      </c>
      <c r="E535" s="232"/>
      <c r="F535" s="232"/>
      <c r="G535" s="233">
        <v>1</v>
      </c>
      <c r="L535" s="338">
        <v>1</v>
      </c>
    </row>
    <row r="536" spans="1:12" s="137" customFormat="1" ht="12.75">
      <c r="A536" s="76">
        <f t="shared" si="10"/>
        <v>503</v>
      </c>
      <c r="B536" s="82">
        <v>14</v>
      </c>
      <c r="C536" s="154" t="s">
        <v>770</v>
      </c>
      <c r="D536" s="155" t="s">
        <v>53</v>
      </c>
      <c r="E536" s="156">
        <v>1</v>
      </c>
      <c r="F536" s="156"/>
      <c r="G536" s="157"/>
      <c r="H536" s="312"/>
      <c r="I536" s="360">
        <v>1</v>
      </c>
      <c r="J536" s="186"/>
      <c r="K536" s="349"/>
      <c r="L536" s="338"/>
    </row>
    <row r="537" spans="1:12" s="81" customFormat="1" ht="25.5">
      <c r="A537" s="76">
        <f t="shared" si="10"/>
        <v>504</v>
      </c>
      <c r="B537" s="82">
        <v>15</v>
      </c>
      <c r="C537" s="77" t="s">
        <v>543</v>
      </c>
      <c r="D537" s="89" t="s">
        <v>46</v>
      </c>
      <c r="E537" s="79"/>
      <c r="F537" s="79">
        <v>1</v>
      </c>
      <c r="G537" s="80"/>
      <c r="H537" s="312">
        <v>1</v>
      </c>
      <c r="I537" s="360"/>
      <c r="J537" s="186"/>
      <c r="K537" s="349"/>
      <c r="L537" s="338"/>
    </row>
    <row r="538" spans="1:12" s="141" customFormat="1" ht="24.75" customHeight="1">
      <c r="A538" s="76">
        <f>A537+1</f>
        <v>505</v>
      </c>
      <c r="B538" s="82">
        <v>16</v>
      </c>
      <c r="C538" s="139" t="s">
        <v>29</v>
      </c>
      <c r="D538" s="140" t="s">
        <v>532</v>
      </c>
      <c r="E538" s="135"/>
      <c r="F538" s="135"/>
      <c r="G538" s="136">
        <v>1</v>
      </c>
      <c r="H538" s="312"/>
      <c r="I538" s="361">
        <v>1</v>
      </c>
      <c r="J538" s="299"/>
      <c r="K538" s="350"/>
      <c r="L538" s="339"/>
    </row>
    <row r="539" spans="1:12" s="141" customFormat="1" ht="21" customHeight="1">
      <c r="A539" s="76">
        <f>A538+1</f>
        <v>506</v>
      </c>
      <c r="B539" s="82"/>
      <c r="C539" s="377" t="s">
        <v>37</v>
      </c>
      <c r="D539" s="377"/>
      <c r="E539" s="135"/>
      <c r="F539" s="135">
        <v>1</v>
      </c>
      <c r="G539" s="136"/>
      <c r="H539" s="312"/>
      <c r="I539" s="361">
        <v>1</v>
      </c>
      <c r="J539" s="299"/>
      <c r="K539" s="350"/>
      <c r="L539" s="339"/>
    </row>
    <row r="540" spans="1:12" s="81" customFormat="1" ht="12.75">
      <c r="A540" s="76">
        <f>A539+1</f>
        <v>507</v>
      </c>
      <c r="B540" s="82">
        <v>17</v>
      </c>
      <c r="C540" s="77" t="s">
        <v>771</v>
      </c>
      <c r="D540" s="89" t="s">
        <v>46</v>
      </c>
      <c r="E540" s="79">
        <v>1</v>
      </c>
      <c r="F540" s="79"/>
      <c r="G540" s="80"/>
      <c r="H540" s="312">
        <v>1</v>
      </c>
      <c r="I540" s="360"/>
      <c r="J540" s="186"/>
      <c r="K540" s="349"/>
      <c r="L540" s="338"/>
    </row>
    <row r="541" spans="1:12" s="81" customFormat="1" ht="25.5">
      <c r="A541" s="76">
        <f t="shared" si="10"/>
        <v>508</v>
      </c>
      <c r="B541" s="82">
        <v>18</v>
      </c>
      <c r="C541" s="77" t="s">
        <v>584</v>
      </c>
      <c r="D541" s="89" t="s">
        <v>532</v>
      </c>
      <c r="E541" s="79"/>
      <c r="F541" s="79"/>
      <c r="G541" s="80">
        <v>1</v>
      </c>
      <c r="H541" s="312">
        <v>1</v>
      </c>
      <c r="I541" s="360"/>
      <c r="J541" s="186"/>
      <c r="K541" s="349"/>
      <c r="L541" s="338"/>
    </row>
    <row r="542" spans="1:12" s="26" customFormat="1" ht="12.75">
      <c r="A542" s="76">
        <f t="shared" si="10"/>
        <v>509</v>
      </c>
      <c r="B542" s="82">
        <v>19</v>
      </c>
      <c r="C542" s="228" t="s">
        <v>772</v>
      </c>
      <c r="D542" s="234" t="s">
        <v>46</v>
      </c>
      <c r="E542" s="232"/>
      <c r="F542" s="232">
        <v>1</v>
      </c>
      <c r="G542" s="233"/>
      <c r="H542" s="312"/>
      <c r="I542" s="361"/>
      <c r="J542" s="299"/>
      <c r="K542" s="350"/>
      <c r="L542" s="339">
        <v>1</v>
      </c>
    </row>
    <row r="543" spans="1:12" s="193" customFormat="1" ht="25.5">
      <c r="A543" s="76">
        <f t="shared" si="10"/>
        <v>510</v>
      </c>
      <c r="B543" s="82">
        <v>20</v>
      </c>
      <c r="C543" s="194" t="s">
        <v>192</v>
      </c>
      <c r="D543" s="195" t="s">
        <v>46</v>
      </c>
      <c r="E543" s="191"/>
      <c r="F543" s="191">
        <v>1</v>
      </c>
      <c r="G543" s="192"/>
      <c r="H543" s="312"/>
      <c r="I543" s="360"/>
      <c r="J543" s="186"/>
      <c r="K543" s="349">
        <v>1</v>
      </c>
      <c r="L543" s="338"/>
    </row>
    <row r="544" spans="1:12" s="193" customFormat="1" ht="25.5">
      <c r="A544" s="76">
        <f t="shared" si="10"/>
        <v>511</v>
      </c>
      <c r="B544" s="82">
        <v>21</v>
      </c>
      <c r="C544" s="194" t="s">
        <v>193</v>
      </c>
      <c r="D544" s="195" t="s">
        <v>46</v>
      </c>
      <c r="E544" s="191"/>
      <c r="F544" s="191"/>
      <c r="G544" s="192">
        <v>1</v>
      </c>
      <c r="H544" s="312"/>
      <c r="I544" s="360"/>
      <c r="J544" s="186"/>
      <c r="K544" s="349">
        <v>1</v>
      </c>
      <c r="L544" s="338"/>
    </row>
    <row r="545" spans="1:12" s="81" customFormat="1" ht="25.5">
      <c r="A545" s="76">
        <f t="shared" si="10"/>
        <v>512</v>
      </c>
      <c r="B545" s="82">
        <v>22</v>
      </c>
      <c r="C545" s="77" t="s">
        <v>26</v>
      </c>
      <c r="D545" s="89" t="s">
        <v>53</v>
      </c>
      <c r="E545" s="79">
        <v>1</v>
      </c>
      <c r="F545" s="79"/>
      <c r="G545" s="80"/>
      <c r="H545" s="312">
        <v>1</v>
      </c>
      <c r="I545" s="360"/>
      <c r="J545" s="186"/>
      <c r="K545" s="349"/>
      <c r="L545" s="338"/>
    </row>
    <row r="546" spans="1:12" s="212" customFormat="1" ht="12.75">
      <c r="A546" s="76">
        <f t="shared" si="10"/>
        <v>513</v>
      </c>
      <c r="B546" s="82">
        <v>23</v>
      </c>
      <c r="C546" s="213" t="s">
        <v>773</v>
      </c>
      <c r="D546" s="214" t="s">
        <v>46</v>
      </c>
      <c r="E546" s="210"/>
      <c r="F546" s="210">
        <v>1</v>
      </c>
      <c r="G546" s="211"/>
      <c r="H546" s="335"/>
      <c r="I546" s="366"/>
      <c r="J546" s="374"/>
      <c r="K546" s="355">
        <v>1</v>
      </c>
      <c r="L546" s="344"/>
    </row>
    <row r="547" spans="1:12" s="193" customFormat="1" ht="12.75">
      <c r="A547" s="76">
        <f t="shared" si="10"/>
        <v>514</v>
      </c>
      <c r="B547" s="82">
        <v>24</v>
      </c>
      <c r="C547" s="194" t="s">
        <v>320</v>
      </c>
      <c r="D547" s="195" t="s">
        <v>46</v>
      </c>
      <c r="E547" s="191"/>
      <c r="F547" s="191">
        <v>1</v>
      </c>
      <c r="G547" s="192"/>
      <c r="H547" s="312"/>
      <c r="I547" s="360"/>
      <c r="J547" s="186"/>
      <c r="K547" s="349">
        <v>1</v>
      </c>
      <c r="L547" s="338"/>
    </row>
    <row r="548" spans="1:12" s="193" customFormat="1" ht="25.5">
      <c r="A548" s="76">
        <f t="shared" si="10"/>
        <v>515</v>
      </c>
      <c r="B548" s="82">
        <v>25</v>
      </c>
      <c r="C548" s="194" t="s">
        <v>107</v>
      </c>
      <c r="D548" s="195" t="s">
        <v>53</v>
      </c>
      <c r="E548" s="191">
        <v>1</v>
      </c>
      <c r="F548" s="191"/>
      <c r="G548" s="192"/>
      <c r="H548" s="312"/>
      <c r="I548" s="360"/>
      <c r="J548" s="186"/>
      <c r="K548" s="349">
        <v>1</v>
      </c>
      <c r="L548" s="338"/>
    </row>
    <row r="549" spans="1:12" s="81" customFormat="1" ht="38.25">
      <c r="A549" s="76">
        <f t="shared" si="10"/>
        <v>516</v>
      </c>
      <c r="B549" s="82">
        <v>26</v>
      </c>
      <c r="C549" s="77" t="s">
        <v>136</v>
      </c>
      <c r="D549" s="89" t="s">
        <v>46</v>
      </c>
      <c r="E549" s="79"/>
      <c r="F549" s="79"/>
      <c r="G549" s="80">
        <v>1</v>
      </c>
      <c r="H549" s="312">
        <v>1</v>
      </c>
      <c r="I549" s="360"/>
      <c r="J549" s="186"/>
      <c r="K549" s="349"/>
      <c r="L549" s="338"/>
    </row>
    <row r="550" spans="1:12" s="81" customFormat="1" ht="25.5">
      <c r="A550" s="76">
        <f t="shared" si="10"/>
        <v>517</v>
      </c>
      <c r="B550" s="82">
        <v>27</v>
      </c>
      <c r="C550" s="77" t="s">
        <v>137</v>
      </c>
      <c r="D550" s="89" t="s">
        <v>46</v>
      </c>
      <c r="E550" s="79"/>
      <c r="F550" s="79">
        <v>1</v>
      </c>
      <c r="G550" s="80"/>
      <c r="H550" s="312">
        <v>1</v>
      </c>
      <c r="I550" s="360"/>
      <c r="J550" s="186"/>
      <c r="K550" s="349"/>
      <c r="L550" s="338"/>
    </row>
    <row r="551" spans="1:12" s="81" customFormat="1" ht="25.5">
      <c r="A551" s="76">
        <f t="shared" si="10"/>
        <v>518</v>
      </c>
      <c r="B551" s="82">
        <v>28</v>
      </c>
      <c r="C551" s="77" t="s">
        <v>138</v>
      </c>
      <c r="D551" s="89" t="s">
        <v>46</v>
      </c>
      <c r="E551" s="79"/>
      <c r="F551" s="79">
        <v>1</v>
      </c>
      <c r="G551" s="80"/>
      <c r="H551" s="312">
        <v>1</v>
      </c>
      <c r="I551" s="360"/>
      <c r="J551" s="186"/>
      <c r="K551" s="349"/>
      <c r="L551" s="338"/>
    </row>
    <row r="552" spans="1:12" s="81" customFormat="1" ht="25.5">
      <c r="A552" s="76">
        <f t="shared" si="10"/>
        <v>519</v>
      </c>
      <c r="B552" s="82">
        <v>29</v>
      </c>
      <c r="C552" s="77" t="s">
        <v>774</v>
      </c>
      <c r="D552" s="89" t="s">
        <v>46</v>
      </c>
      <c r="E552" s="79"/>
      <c r="F552" s="79">
        <v>1</v>
      </c>
      <c r="G552" s="80"/>
      <c r="H552" s="312">
        <v>1</v>
      </c>
      <c r="I552" s="360"/>
      <c r="J552" s="186"/>
      <c r="K552" s="349"/>
      <c r="L552" s="338"/>
    </row>
    <row r="553" spans="1:12" s="52" customFormat="1" ht="24" customHeight="1">
      <c r="A553" s="458"/>
      <c r="B553" s="460"/>
      <c r="C553" s="463" t="s">
        <v>218</v>
      </c>
      <c r="D553" s="464"/>
      <c r="E553" s="23" t="s">
        <v>474</v>
      </c>
      <c r="F553" s="23" t="s">
        <v>475</v>
      </c>
      <c r="G553" s="41" t="s">
        <v>564</v>
      </c>
      <c r="H553" s="312"/>
      <c r="I553" s="365"/>
      <c r="J553" s="373"/>
      <c r="K553" s="354"/>
      <c r="L553" s="343"/>
    </row>
    <row r="554" spans="1:12" s="52" customFormat="1" ht="22.5" customHeight="1">
      <c r="A554" s="459"/>
      <c r="B554" s="460"/>
      <c r="C554" s="463"/>
      <c r="D554" s="464"/>
      <c r="E554" s="14">
        <f>SUM(E555:E593)</f>
        <v>12</v>
      </c>
      <c r="F554" s="14">
        <f>SUM(F555:F593)+E554</f>
        <v>39</v>
      </c>
      <c r="G554" s="43">
        <f>SUM(G555:G593)+F554</f>
        <v>39</v>
      </c>
      <c r="H554" s="312"/>
      <c r="I554" s="365"/>
      <c r="J554" s="373"/>
      <c r="K554" s="354"/>
      <c r="L554" s="343"/>
    </row>
    <row r="555" spans="1:12" s="137" customFormat="1" ht="25.5">
      <c r="A555" s="131">
        <f>A552+1</f>
        <v>520</v>
      </c>
      <c r="B555" s="132">
        <v>1</v>
      </c>
      <c r="C555" s="142" t="s">
        <v>101</v>
      </c>
      <c r="D555" s="153" t="s">
        <v>46</v>
      </c>
      <c r="E555" s="144"/>
      <c r="F555" s="144">
        <v>1</v>
      </c>
      <c r="G555" s="145"/>
      <c r="H555" s="312"/>
      <c r="I555" s="360">
        <v>1</v>
      </c>
      <c r="J555" s="186"/>
      <c r="K555" s="349"/>
      <c r="L555" s="338"/>
    </row>
    <row r="556" spans="1:12" s="137" customFormat="1" ht="25.5">
      <c r="A556" s="131">
        <f aca="true" t="shared" si="11" ref="A556:A619">A555+1</f>
        <v>521</v>
      </c>
      <c r="B556" s="132">
        <v>2</v>
      </c>
      <c r="C556" s="154" t="s">
        <v>141</v>
      </c>
      <c r="D556" s="155" t="s">
        <v>46</v>
      </c>
      <c r="E556" s="156"/>
      <c r="F556" s="156">
        <v>1</v>
      </c>
      <c r="G556" s="157"/>
      <c r="H556" s="312"/>
      <c r="I556" s="360">
        <v>1</v>
      </c>
      <c r="J556" s="186"/>
      <c r="K556" s="349"/>
      <c r="L556" s="338"/>
    </row>
    <row r="557" spans="1:12" s="137" customFormat="1" ht="25.5">
      <c r="A557" s="131">
        <f t="shared" si="11"/>
        <v>522</v>
      </c>
      <c r="B557" s="132">
        <v>3</v>
      </c>
      <c r="C557" s="139" t="s">
        <v>142</v>
      </c>
      <c r="D557" s="140" t="s">
        <v>46</v>
      </c>
      <c r="E557" s="135"/>
      <c r="F557" s="135">
        <v>1</v>
      </c>
      <c r="G557" s="136"/>
      <c r="H557" s="312"/>
      <c r="I557" s="360">
        <v>1</v>
      </c>
      <c r="J557" s="186"/>
      <c r="K557" s="349"/>
      <c r="L557" s="338"/>
    </row>
    <row r="558" spans="1:12" s="103" customFormat="1" ht="25.5">
      <c r="A558" s="131">
        <f t="shared" si="11"/>
        <v>523</v>
      </c>
      <c r="B558" s="132">
        <v>4</v>
      </c>
      <c r="C558" s="98" t="s">
        <v>671</v>
      </c>
      <c r="D558" s="99" t="s">
        <v>46</v>
      </c>
      <c r="E558" s="100"/>
      <c r="F558" s="100">
        <v>1</v>
      </c>
      <c r="G558" s="101"/>
      <c r="H558" s="312">
        <v>1</v>
      </c>
      <c r="I558" s="361"/>
      <c r="J558" s="299"/>
      <c r="K558" s="350"/>
      <c r="L558" s="339"/>
    </row>
    <row r="559" spans="1:12" s="103" customFormat="1" ht="25.5">
      <c r="A559" s="131">
        <f t="shared" si="11"/>
        <v>524</v>
      </c>
      <c r="B559" s="132">
        <v>5</v>
      </c>
      <c r="C559" s="98" t="s">
        <v>672</v>
      </c>
      <c r="D559" s="99" t="s">
        <v>53</v>
      </c>
      <c r="E559" s="100"/>
      <c r="F559" s="100">
        <v>1</v>
      </c>
      <c r="G559" s="101"/>
      <c r="H559" s="312">
        <v>1</v>
      </c>
      <c r="I559" s="361"/>
      <c r="J559" s="299"/>
      <c r="K559" s="350"/>
      <c r="L559" s="339"/>
    </row>
    <row r="560" spans="1:12" s="103" customFormat="1" ht="12.75">
      <c r="A560" s="131">
        <f t="shared" si="11"/>
        <v>525</v>
      </c>
      <c r="B560" s="132">
        <v>6</v>
      </c>
      <c r="C560" s="98" t="s">
        <v>125</v>
      </c>
      <c r="D560" s="99" t="s">
        <v>53</v>
      </c>
      <c r="E560" s="100">
        <v>1</v>
      </c>
      <c r="F560" s="100"/>
      <c r="G560" s="101"/>
      <c r="H560" s="312">
        <v>1</v>
      </c>
      <c r="I560" s="361"/>
      <c r="J560" s="299"/>
      <c r="K560" s="350"/>
      <c r="L560" s="339"/>
    </row>
    <row r="561" spans="1:12" s="103" customFormat="1" ht="12.75">
      <c r="A561" s="131">
        <f t="shared" si="11"/>
        <v>526</v>
      </c>
      <c r="B561" s="132">
        <v>7</v>
      </c>
      <c r="C561" s="98" t="s">
        <v>533</v>
      </c>
      <c r="D561" s="99" t="s">
        <v>53</v>
      </c>
      <c r="E561" s="100">
        <v>1</v>
      </c>
      <c r="F561" s="100"/>
      <c r="G561" s="101"/>
      <c r="H561" s="312">
        <v>1</v>
      </c>
      <c r="I561" s="361"/>
      <c r="J561" s="299"/>
      <c r="K561" s="350"/>
      <c r="L561" s="339"/>
    </row>
    <row r="562" spans="1:12" s="26" customFormat="1" ht="12.75">
      <c r="A562" s="131">
        <f t="shared" si="11"/>
        <v>527</v>
      </c>
      <c r="B562" s="132">
        <v>8</v>
      </c>
      <c r="C562" s="228" t="s">
        <v>393</v>
      </c>
      <c r="D562" s="181" t="s">
        <v>46</v>
      </c>
      <c r="E562" s="232"/>
      <c r="F562" s="232">
        <v>1</v>
      </c>
      <c r="G562" s="233"/>
      <c r="H562" s="312"/>
      <c r="I562" s="361"/>
      <c r="J562" s="299"/>
      <c r="K562" s="350"/>
      <c r="L562" s="339">
        <v>1</v>
      </c>
    </row>
    <row r="563" spans="1:12" s="103" customFormat="1" ht="12.75">
      <c r="A563" s="131">
        <f t="shared" si="11"/>
        <v>528</v>
      </c>
      <c r="B563" s="132">
        <v>9</v>
      </c>
      <c r="C563" s="98" t="s">
        <v>122</v>
      </c>
      <c r="D563" s="99" t="s">
        <v>46</v>
      </c>
      <c r="E563" s="100"/>
      <c r="F563" s="100">
        <v>1</v>
      </c>
      <c r="G563" s="101"/>
      <c r="H563" s="312">
        <v>1</v>
      </c>
      <c r="I563" s="361"/>
      <c r="J563" s="299"/>
      <c r="K563" s="350"/>
      <c r="L563" s="339"/>
    </row>
    <row r="564" spans="1:12" s="26" customFormat="1" ht="12.75">
      <c r="A564" s="131">
        <f t="shared" si="11"/>
        <v>529</v>
      </c>
      <c r="B564" s="132">
        <v>10</v>
      </c>
      <c r="C564" s="228" t="s">
        <v>123</v>
      </c>
      <c r="D564" s="181" t="s">
        <v>46</v>
      </c>
      <c r="E564" s="232"/>
      <c r="F564" s="232">
        <v>1</v>
      </c>
      <c r="G564" s="233"/>
      <c r="H564" s="312"/>
      <c r="I564" s="361"/>
      <c r="J564" s="299"/>
      <c r="K564" s="350"/>
      <c r="L564" s="339">
        <v>1</v>
      </c>
    </row>
    <row r="565" spans="1:12" s="103" customFormat="1" ht="12.75" customHeight="1">
      <c r="A565" s="131">
        <f t="shared" si="11"/>
        <v>530</v>
      </c>
      <c r="B565" s="132">
        <v>11</v>
      </c>
      <c r="C565" s="98" t="s">
        <v>573</v>
      </c>
      <c r="D565" s="99" t="s">
        <v>46</v>
      </c>
      <c r="E565" s="100"/>
      <c r="F565" s="100">
        <v>1</v>
      </c>
      <c r="G565" s="101"/>
      <c r="H565" s="312">
        <v>1</v>
      </c>
      <c r="I565" s="361"/>
      <c r="J565" s="299"/>
      <c r="K565" s="350"/>
      <c r="L565" s="339"/>
    </row>
    <row r="566" spans="1:12" s="26" customFormat="1" ht="12.75">
      <c r="A566" s="131">
        <f t="shared" si="11"/>
        <v>531</v>
      </c>
      <c r="B566" s="132">
        <v>12</v>
      </c>
      <c r="C566" s="228" t="s">
        <v>124</v>
      </c>
      <c r="D566" s="181" t="s">
        <v>46</v>
      </c>
      <c r="E566" s="232"/>
      <c r="F566" s="232">
        <v>1</v>
      </c>
      <c r="G566" s="233"/>
      <c r="H566" s="312"/>
      <c r="I566" s="361"/>
      <c r="J566" s="299"/>
      <c r="K566" s="350"/>
      <c r="L566" s="339">
        <v>1</v>
      </c>
    </row>
    <row r="567" spans="1:12" s="103" customFormat="1" ht="14.25" customHeight="1">
      <c r="A567" s="131">
        <f t="shared" si="11"/>
        <v>532</v>
      </c>
      <c r="B567" s="132">
        <v>13</v>
      </c>
      <c r="C567" s="98" t="s">
        <v>121</v>
      </c>
      <c r="D567" s="99" t="s">
        <v>53</v>
      </c>
      <c r="E567" s="100">
        <v>1</v>
      </c>
      <c r="F567" s="100"/>
      <c r="G567" s="101"/>
      <c r="H567" s="312">
        <v>1</v>
      </c>
      <c r="I567" s="361"/>
      <c r="J567" s="299"/>
      <c r="K567" s="350"/>
      <c r="L567" s="339"/>
    </row>
    <row r="568" spans="1:12" s="103" customFormat="1" ht="14.25" customHeight="1">
      <c r="A568" s="131">
        <f t="shared" si="11"/>
        <v>533</v>
      </c>
      <c r="B568" s="132">
        <v>14</v>
      </c>
      <c r="C568" s="98" t="s">
        <v>120</v>
      </c>
      <c r="D568" s="99" t="s">
        <v>46</v>
      </c>
      <c r="E568" s="100">
        <v>1</v>
      </c>
      <c r="F568" s="100"/>
      <c r="G568" s="101"/>
      <c r="H568" s="312">
        <v>1</v>
      </c>
      <c r="I568" s="361"/>
      <c r="J568" s="299"/>
      <c r="K568" s="350"/>
      <c r="L568" s="339"/>
    </row>
    <row r="569" spans="1:12" s="103" customFormat="1" ht="12.75">
      <c r="A569" s="131">
        <f t="shared" si="11"/>
        <v>534</v>
      </c>
      <c r="B569" s="132">
        <v>15</v>
      </c>
      <c r="C569" s="98" t="s">
        <v>119</v>
      </c>
      <c r="D569" s="99" t="s">
        <v>46</v>
      </c>
      <c r="E569" s="100">
        <v>1</v>
      </c>
      <c r="F569" s="100"/>
      <c r="G569" s="101"/>
      <c r="H569" s="312">
        <v>1</v>
      </c>
      <c r="I569" s="361"/>
      <c r="J569" s="299"/>
      <c r="K569" s="350"/>
      <c r="L569" s="339"/>
    </row>
    <row r="570" spans="1:12" s="26" customFormat="1" ht="12.75">
      <c r="A570" s="131">
        <f t="shared" si="11"/>
        <v>535</v>
      </c>
      <c r="B570" s="132">
        <v>16</v>
      </c>
      <c r="C570" s="228" t="s">
        <v>118</v>
      </c>
      <c r="D570" s="181" t="s">
        <v>46</v>
      </c>
      <c r="E570" s="232">
        <v>1</v>
      </c>
      <c r="F570" s="232"/>
      <c r="G570" s="233"/>
      <c r="H570" s="312"/>
      <c r="I570" s="361"/>
      <c r="J570" s="299"/>
      <c r="K570" s="350"/>
      <c r="L570" s="339">
        <v>1</v>
      </c>
    </row>
    <row r="571" spans="1:12" s="103" customFormat="1" ht="12.75">
      <c r="A571" s="131">
        <f t="shared" si="11"/>
        <v>536</v>
      </c>
      <c r="B571" s="132">
        <v>17</v>
      </c>
      <c r="C571" s="98" t="s">
        <v>117</v>
      </c>
      <c r="D571" s="99" t="s">
        <v>46</v>
      </c>
      <c r="E571" s="100"/>
      <c r="F571" s="100">
        <v>1</v>
      </c>
      <c r="G571" s="101"/>
      <c r="H571" s="312">
        <v>1</v>
      </c>
      <c r="I571" s="361"/>
      <c r="J571" s="299"/>
      <c r="K571" s="350"/>
      <c r="L571" s="339"/>
    </row>
    <row r="572" spans="1:12" s="103" customFormat="1" ht="12.75">
      <c r="A572" s="131">
        <f t="shared" si="11"/>
        <v>537</v>
      </c>
      <c r="B572" s="132">
        <v>18</v>
      </c>
      <c r="C572" s="98" t="s">
        <v>522</v>
      </c>
      <c r="D572" s="99" t="s">
        <v>46</v>
      </c>
      <c r="E572" s="100"/>
      <c r="F572" s="100">
        <v>1</v>
      </c>
      <c r="G572" s="101"/>
      <c r="H572" s="312">
        <v>1</v>
      </c>
      <c r="I572" s="361"/>
      <c r="J572" s="299"/>
      <c r="K572" s="350"/>
      <c r="L572" s="339"/>
    </row>
    <row r="573" spans="1:12" s="103" customFormat="1" ht="12.75">
      <c r="A573" s="131">
        <f t="shared" si="11"/>
        <v>538</v>
      </c>
      <c r="B573" s="132">
        <v>19</v>
      </c>
      <c r="C573" s="98" t="s">
        <v>521</v>
      </c>
      <c r="D573" s="99" t="s">
        <v>53</v>
      </c>
      <c r="E573" s="100">
        <v>1</v>
      </c>
      <c r="F573" s="100"/>
      <c r="G573" s="101"/>
      <c r="H573" s="312">
        <v>1</v>
      </c>
      <c r="I573" s="361"/>
      <c r="J573" s="299"/>
      <c r="K573" s="350"/>
      <c r="L573" s="339"/>
    </row>
    <row r="574" spans="1:12" ht="12.75">
      <c r="A574" s="131">
        <f t="shared" si="11"/>
        <v>539</v>
      </c>
      <c r="B574" s="132">
        <v>20</v>
      </c>
      <c r="C574" s="228" t="s">
        <v>135</v>
      </c>
      <c r="D574" s="181" t="s">
        <v>46</v>
      </c>
      <c r="E574" s="232"/>
      <c r="F574" s="232">
        <v>1</v>
      </c>
      <c r="G574" s="233"/>
      <c r="L574" s="338">
        <v>1</v>
      </c>
    </row>
    <row r="575" spans="1:12" ht="12.75">
      <c r="A575" s="131">
        <f t="shared" si="11"/>
        <v>540</v>
      </c>
      <c r="B575" s="132">
        <v>21</v>
      </c>
      <c r="C575" s="229" t="s">
        <v>134</v>
      </c>
      <c r="D575" s="185" t="s">
        <v>53</v>
      </c>
      <c r="E575" s="237">
        <v>1</v>
      </c>
      <c r="F575" s="237"/>
      <c r="G575" s="238"/>
      <c r="L575" s="338">
        <v>1</v>
      </c>
    </row>
    <row r="576" spans="1:12" ht="12.75">
      <c r="A576" s="131">
        <f t="shared" si="11"/>
        <v>541</v>
      </c>
      <c r="B576" s="132">
        <v>22</v>
      </c>
      <c r="C576" s="230" t="s">
        <v>133</v>
      </c>
      <c r="D576" s="180" t="s">
        <v>53</v>
      </c>
      <c r="E576" s="232"/>
      <c r="F576" s="232">
        <v>1</v>
      </c>
      <c r="G576" s="233"/>
      <c r="L576" s="338">
        <v>1</v>
      </c>
    </row>
    <row r="577" spans="1:12" ht="12.75">
      <c r="A577" s="131">
        <f t="shared" si="11"/>
        <v>542</v>
      </c>
      <c r="B577" s="132">
        <v>23</v>
      </c>
      <c r="C577" s="230" t="s">
        <v>132</v>
      </c>
      <c r="D577" s="239" t="s">
        <v>46</v>
      </c>
      <c r="E577" s="232">
        <v>1</v>
      </c>
      <c r="F577" s="232"/>
      <c r="G577" s="233"/>
      <c r="L577" s="338">
        <v>1</v>
      </c>
    </row>
    <row r="578" spans="1:12" ht="12.75">
      <c r="A578" s="131">
        <f t="shared" si="11"/>
        <v>543</v>
      </c>
      <c r="B578" s="132">
        <v>24</v>
      </c>
      <c r="C578" s="230" t="s">
        <v>131</v>
      </c>
      <c r="D578" s="180" t="s">
        <v>53</v>
      </c>
      <c r="E578" s="232"/>
      <c r="F578" s="232">
        <v>1</v>
      </c>
      <c r="G578" s="233"/>
      <c r="L578" s="338">
        <v>1</v>
      </c>
    </row>
    <row r="579" spans="1:12" ht="12.75">
      <c r="A579" s="131">
        <f t="shared" si="11"/>
        <v>544</v>
      </c>
      <c r="B579" s="132">
        <v>25</v>
      </c>
      <c r="C579" s="230" t="s">
        <v>130</v>
      </c>
      <c r="D579" s="180" t="s">
        <v>53</v>
      </c>
      <c r="E579" s="232"/>
      <c r="F579" s="232">
        <v>1</v>
      </c>
      <c r="G579" s="233"/>
      <c r="L579" s="338">
        <v>1</v>
      </c>
    </row>
    <row r="580" spans="1:12" s="81" customFormat="1" ht="12.75">
      <c r="A580" s="131">
        <f t="shared" si="11"/>
        <v>545</v>
      </c>
      <c r="B580" s="132">
        <v>26</v>
      </c>
      <c r="C580" s="77" t="s">
        <v>129</v>
      </c>
      <c r="D580" s="89" t="s">
        <v>46</v>
      </c>
      <c r="E580" s="79"/>
      <c r="F580" s="79">
        <v>1</v>
      </c>
      <c r="G580" s="80"/>
      <c r="H580" s="312">
        <v>1</v>
      </c>
      <c r="I580" s="360"/>
      <c r="J580" s="186"/>
      <c r="K580" s="349"/>
      <c r="L580" s="338"/>
    </row>
    <row r="581" spans="1:12" s="81" customFormat="1" ht="12.75">
      <c r="A581" s="131">
        <f t="shared" si="11"/>
        <v>546</v>
      </c>
      <c r="B581" s="132">
        <v>27</v>
      </c>
      <c r="C581" s="77" t="s">
        <v>471</v>
      </c>
      <c r="D581" s="89" t="s">
        <v>46</v>
      </c>
      <c r="E581" s="79"/>
      <c r="F581" s="79">
        <v>1</v>
      </c>
      <c r="G581" s="80"/>
      <c r="H581" s="312">
        <v>1</v>
      </c>
      <c r="I581" s="360"/>
      <c r="J581" s="186"/>
      <c r="K581" s="349"/>
      <c r="L581" s="338"/>
    </row>
    <row r="582" spans="1:12" ht="12.75">
      <c r="A582" s="131">
        <f t="shared" si="11"/>
        <v>547</v>
      </c>
      <c r="B582" s="132">
        <v>28</v>
      </c>
      <c r="C582" s="230" t="s">
        <v>470</v>
      </c>
      <c r="D582" s="180" t="s">
        <v>46</v>
      </c>
      <c r="E582" s="232"/>
      <c r="F582" s="232">
        <v>1</v>
      </c>
      <c r="G582" s="233"/>
      <c r="L582" s="338">
        <v>1</v>
      </c>
    </row>
    <row r="583" spans="1:12" ht="12.75">
      <c r="A583" s="131">
        <f t="shared" si="11"/>
        <v>548</v>
      </c>
      <c r="B583" s="132">
        <v>29</v>
      </c>
      <c r="C583" s="230" t="s">
        <v>469</v>
      </c>
      <c r="D583" s="180" t="s">
        <v>53</v>
      </c>
      <c r="E583" s="232"/>
      <c r="F583" s="232">
        <v>1</v>
      </c>
      <c r="G583" s="233"/>
      <c r="L583" s="338">
        <v>1</v>
      </c>
    </row>
    <row r="584" spans="1:12" ht="12.75">
      <c r="A584" s="131">
        <f t="shared" si="11"/>
        <v>549</v>
      </c>
      <c r="B584" s="132">
        <v>30</v>
      </c>
      <c r="C584" s="230" t="s">
        <v>468</v>
      </c>
      <c r="D584" s="180" t="s">
        <v>46</v>
      </c>
      <c r="E584" s="232">
        <v>1</v>
      </c>
      <c r="F584" s="232"/>
      <c r="G584" s="233"/>
      <c r="L584" s="338">
        <v>1</v>
      </c>
    </row>
    <row r="585" spans="1:12" ht="12.75">
      <c r="A585" s="131">
        <f t="shared" si="11"/>
        <v>550</v>
      </c>
      <c r="B585" s="132">
        <v>31</v>
      </c>
      <c r="C585" s="231" t="s">
        <v>467</v>
      </c>
      <c r="D585" s="183" t="s">
        <v>46</v>
      </c>
      <c r="E585" s="240"/>
      <c r="F585" s="240">
        <v>1</v>
      </c>
      <c r="G585" s="235"/>
      <c r="L585" s="338">
        <v>1</v>
      </c>
    </row>
    <row r="586" spans="1:12" ht="12.75">
      <c r="A586" s="131">
        <f t="shared" si="11"/>
        <v>551</v>
      </c>
      <c r="B586" s="132">
        <v>32</v>
      </c>
      <c r="C586" s="228" t="s">
        <v>466</v>
      </c>
      <c r="D586" s="181" t="s">
        <v>46</v>
      </c>
      <c r="E586" s="232"/>
      <c r="F586" s="232">
        <v>1</v>
      </c>
      <c r="G586" s="233"/>
      <c r="L586" s="338">
        <v>1</v>
      </c>
    </row>
    <row r="587" spans="1:12" s="212" customFormat="1" ht="12.75">
      <c r="A587" s="131">
        <f t="shared" si="11"/>
        <v>552</v>
      </c>
      <c r="B587" s="132">
        <v>33</v>
      </c>
      <c r="C587" s="208" t="s">
        <v>527</v>
      </c>
      <c r="D587" s="209" t="s">
        <v>46</v>
      </c>
      <c r="E587" s="210"/>
      <c r="F587" s="210">
        <v>1</v>
      </c>
      <c r="G587" s="211"/>
      <c r="H587" s="335"/>
      <c r="I587" s="366"/>
      <c r="J587" s="374"/>
      <c r="K587" s="355">
        <v>1</v>
      </c>
      <c r="L587" s="344"/>
    </row>
    <row r="588" spans="1:12" s="137" customFormat="1" ht="25.5">
      <c r="A588" s="131">
        <f t="shared" si="11"/>
        <v>553</v>
      </c>
      <c r="B588" s="132">
        <v>34</v>
      </c>
      <c r="C588" s="142" t="s">
        <v>465</v>
      </c>
      <c r="D588" s="153" t="s">
        <v>46</v>
      </c>
      <c r="E588" s="144"/>
      <c r="F588" s="144">
        <v>1</v>
      </c>
      <c r="G588" s="145"/>
      <c r="H588" s="312"/>
      <c r="I588" s="360">
        <v>1</v>
      </c>
      <c r="J588" s="186"/>
      <c r="K588" s="349"/>
      <c r="L588" s="338"/>
    </row>
    <row r="589" spans="1:12" s="137" customFormat="1" ht="25.5">
      <c r="A589" s="131">
        <f t="shared" si="11"/>
        <v>554</v>
      </c>
      <c r="B589" s="132">
        <v>35</v>
      </c>
      <c r="C589" s="133" t="s">
        <v>464</v>
      </c>
      <c r="D589" s="146" t="s">
        <v>46</v>
      </c>
      <c r="E589" s="135"/>
      <c r="F589" s="135">
        <v>1</v>
      </c>
      <c r="G589" s="136"/>
      <c r="H589" s="312"/>
      <c r="I589" s="360">
        <v>1</v>
      </c>
      <c r="J589" s="186"/>
      <c r="K589" s="349"/>
      <c r="L589" s="338"/>
    </row>
    <row r="590" spans="1:12" s="137" customFormat="1" ht="25.5">
      <c r="A590" s="131">
        <f t="shared" si="11"/>
        <v>555</v>
      </c>
      <c r="B590" s="132">
        <v>36</v>
      </c>
      <c r="C590" s="133" t="s">
        <v>45</v>
      </c>
      <c r="D590" s="146" t="s">
        <v>49</v>
      </c>
      <c r="E590" s="135"/>
      <c r="F590" s="135">
        <v>1</v>
      </c>
      <c r="G590" s="136"/>
      <c r="H590" s="312"/>
      <c r="I590" s="360">
        <v>1</v>
      </c>
      <c r="J590" s="186"/>
      <c r="K590" s="349"/>
      <c r="L590" s="338"/>
    </row>
    <row r="591" spans="1:12" s="137" customFormat="1" ht="25.5">
      <c r="A591" s="131">
        <f t="shared" si="11"/>
        <v>556</v>
      </c>
      <c r="B591" s="132">
        <v>37</v>
      </c>
      <c r="C591" s="154" t="s">
        <v>143</v>
      </c>
      <c r="D591" s="146" t="s">
        <v>53</v>
      </c>
      <c r="E591" s="135">
        <v>1</v>
      </c>
      <c r="F591" s="135"/>
      <c r="G591" s="136"/>
      <c r="H591" s="312"/>
      <c r="I591" s="360">
        <v>1</v>
      </c>
      <c r="J591" s="186"/>
      <c r="K591" s="349"/>
      <c r="L591" s="338"/>
    </row>
    <row r="592" spans="1:12" s="137" customFormat="1" ht="12.75">
      <c r="A592" s="131">
        <f t="shared" si="11"/>
        <v>557</v>
      </c>
      <c r="B592" s="132">
        <v>38</v>
      </c>
      <c r="C592" s="139" t="s">
        <v>392</v>
      </c>
      <c r="D592" s="158" t="s">
        <v>53</v>
      </c>
      <c r="E592" s="135">
        <v>1</v>
      </c>
      <c r="F592" s="135"/>
      <c r="G592" s="136"/>
      <c r="H592" s="312"/>
      <c r="I592" s="360">
        <v>1</v>
      </c>
      <c r="J592" s="186"/>
      <c r="K592" s="349"/>
      <c r="L592" s="338"/>
    </row>
    <row r="593" spans="1:12" s="137" customFormat="1" ht="25.5">
      <c r="A593" s="131">
        <f t="shared" si="11"/>
        <v>558</v>
      </c>
      <c r="B593" s="132">
        <v>39</v>
      </c>
      <c r="C593" s="139" t="s">
        <v>596</v>
      </c>
      <c r="D593" s="158"/>
      <c r="E593" s="135"/>
      <c r="F593" s="135">
        <v>1</v>
      </c>
      <c r="G593" s="136"/>
      <c r="H593" s="312"/>
      <c r="I593" s="360">
        <v>1</v>
      </c>
      <c r="J593" s="186"/>
      <c r="K593" s="349"/>
      <c r="L593" s="338"/>
    </row>
    <row r="594" spans="1:12" s="52" customFormat="1" ht="25.5" customHeight="1">
      <c r="A594" s="458"/>
      <c r="B594" s="460"/>
      <c r="C594" s="463" t="s">
        <v>219</v>
      </c>
      <c r="D594" s="464"/>
      <c r="E594" s="23" t="s">
        <v>474</v>
      </c>
      <c r="F594" s="23" t="s">
        <v>475</v>
      </c>
      <c r="G594" s="41" t="s">
        <v>564</v>
      </c>
      <c r="H594" s="312"/>
      <c r="I594" s="365"/>
      <c r="J594" s="373"/>
      <c r="K594" s="354"/>
      <c r="L594" s="343"/>
    </row>
    <row r="595" spans="1:12" s="52" customFormat="1" ht="19.5" customHeight="1">
      <c r="A595" s="459"/>
      <c r="B595" s="460"/>
      <c r="C595" s="463"/>
      <c r="D595" s="464"/>
      <c r="E595" s="14">
        <f>SUM(E596:E597)</f>
        <v>1</v>
      </c>
      <c r="F595" s="14">
        <f>SUM(F596:F597)+E595</f>
        <v>2</v>
      </c>
      <c r="G595" s="43">
        <f>SUM(G596:G597)+F595</f>
        <v>2</v>
      </c>
      <c r="H595" s="312"/>
      <c r="I595" s="365"/>
      <c r="J595" s="373"/>
      <c r="K595" s="354"/>
      <c r="L595" s="343"/>
    </row>
    <row r="596" spans="1:12" s="102" customFormat="1" ht="25.5">
      <c r="A596" s="96">
        <f>A593+1</f>
        <v>559</v>
      </c>
      <c r="B596" s="97">
        <v>1</v>
      </c>
      <c r="C596" s="104" t="s">
        <v>498</v>
      </c>
      <c r="D596" s="105" t="s">
        <v>46</v>
      </c>
      <c r="E596" s="100"/>
      <c r="F596" s="100">
        <v>1</v>
      </c>
      <c r="G596" s="101"/>
      <c r="H596" s="312">
        <v>1</v>
      </c>
      <c r="I596" s="360"/>
      <c r="J596" s="186"/>
      <c r="K596" s="349"/>
      <c r="L596" s="338"/>
    </row>
    <row r="597" spans="1:12" s="102" customFormat="1" ht="25.5">
      <c r="A597" s="96">
        <f t="shared" si="11"/>
        <v>560</v>
      </c>
      <c r="B597" s="97">
        <v>2</v>
      </c>
      <c r="C597" s="104" t="s">
        <v>463</v>
      </c>
      <c r="D597" s="105" t="s">
        <v>53</v>
      </c>
      <c r="E597" s="100">
        <v>1</v>
      </c>
      <c r="F597" s="100"/>
      <c r="G597" s="101"/>
      <c r="H597" s="312">
        <v>1</v>
      </c>
      <c r="I597" s="360"/>
      <c r="J597" s="186"/>
      <c r="K597" s="349"/>
      <c r="L597" s="338"/>
    </row>
    <row r="598" spans="1:12" s="52" customFormat="1" ht="26.25" customHeight="1">
      <c r="A598" s="458"/>
      <c r="B598" s="460"/>
      <c r="C598" s="461" t="s">
        <v>220</v>
      </c>
      <c r="D598" s="467"/>
      <c r="E598" s="23" t="s">
        <v>474</v>
      </c>
      <c r="F598" s="23" t="s">
        <v>475</v>
      </c>
      <c r="G598" s="41" t="s">
        <v>564</v>
      </c>
      <c r="H598" s="312"/>
      <c r="I598" s="365"/>
      <c r="J598" s="373"/>
      <c r="K598" s="354"/>
      <c r="L598" s="343"/>
    </row>
    <row r="599" spans="1:12" s="52" customFormat="1" ht="21" customHeight="1">
      <c r="A599" s="459"/>
      <c r="B599" s="460"/>
      <c r="C599" s="462"/>
      <c r="D599" s="471"/>
      <c r="E599" s="14">
        <f>SUM(E600:E624)</f>
        <v>9</v>
      </c>
      <c r="F599" s="14">
        <f>SUM(F600:F624)+E599</f>
        <v>22</v>
      </c>
      <c r="G599" s="43">
        <f>SUM(G600:G624)+F599</f>
        <v>25</v>
      </c>
      <c r="H599" s="312"/>
      <c r="I599" s="365"/>
      <c r="J599" s="373"/>
      <c r="K599" s="354"/>
      <c r="L599" s="343"/>
    </row>
    <row r="600" spans="1:12" s="102" customFormat="1" ht="38.25" customHeight="1">
      <c r="A600" s="96">
        <f>A597+1</f>
        <v>561</v>
      </c>
      <c r="B600" s="97">
        <v>1</v>
      </c>
      <c r="C600" s="98" t="s">
        <v>473</v>
      </c>
      <c r="D600" s="99" t="s">
        <v>532</v>
      </c>
      <c r="E600" s="100"/>
      <c r="F600" s="100"/>
      <c r="G600" s="101">
        <v>1</v>
      </c>
      <c r="H600" s="312">
        <v>1</v>
      </c>
      <c r="I600" s="360"/>
      <c r="J600" s="186"/>
      <c r="K600" s="349"/>
      <c r="L600" s="338"/>
    </row>
    <row r="601" spans="1:12" s="137" customFormat="1" ht="12.75">
      <c r="A601" s="131">
        <f t="shared" si="11"/>
        <v>562</v>
      </c>
      <c r="B601" s="132">
        <v>2</v>
      </c>
      <c r="C601" s="142" t="s">
        <v>398</v>
      </c>
      <c r="D601" s="153" t="s">
        <v>49</v>
      </c>
      <c r="E601" s="144">
        <v>1</v>
      </c>
      <c r="F601" s="135"/>
      <c r="G601" s="136"/>
      <c r="H601" s="312"/>
      <c r="I601" s="360">
        <v>1</v>
      </c>
      <c r="J601" s="186"/>
      <c r="K601" s="349"/>
      <c r="L601" s="338"/>
    </row>
    <row r="602" spans="1:12" s="137" customFormat="1" ht="25.5">
      <c r="A602" s="131">
        <f t="shared" si="11"/>
        <v>563</v>
      </c>
      <c r="B602" s="97">
        <v>3</v>
      </c>
      <c r="C602" s="133" t="s">
        <v>18</v>
      </c>
      <c r="D602" s="146" t="s">
        <v>46</v>
      </c>
      <c r="E602" s="135"/>
      <c r="F602" s="135">
        <v>1</v>
      </c>
      <c r="G602" s="136"/>
      <c r="H602" s="312"/>
      <c r="I602" s="360">
        <v>1</v>
      </c>
      <c r="J602" s="186"/>
      <c r="K602" s="349"/>
      <c r="L602" s="338"/>
    </row>
    <row r="603" spans="1:12" s="102" customFormat="1" ht="25.5">
      <c r="A603" s="131">
        <f t="shared" si="11"/>
        <v>564</v>
      </c>
      <c r="B603" s="132">
        <v>4</v>
      </c>
      <c r="C603" s="104" t="s">
        <v>19</v>
      </c>
      <c r="D603" s="105" t="s">
        <v>46</v>
      </c>
      <c r="E603" s="100"/>
      <c r="F603" s="100">
        <v>1</v>
      </c>
      <c r="G603" s="101"/>
      <c r="H603" s="312">
        <v>1</v>
      </c>
      <c r="I603" s="360"/>
      <c r="J603" s="186"/>
      <c r="K603" s="349"/>
      <c r="L603" s="338"/>
    </row>
    <row r="604" spans="1:12" s="137" customFormat="1" ht="12.75">
      <c r="A604" s="131">
        <f t="shared" si="11"/>
        <v>565</v>
      </c>
      <c r="B604" s="97">
        <v>5</v>
      </c>
      <c r="C604" s="133" t="s">
        <v>460</v>
      </c>
      <c r="D604" s="146" t="s">
        <v>46</v>
      </c>
      <c r="E604" s="135"/>
      <c r="F604" s="135">
        <v>1</v>
      </c>
      <c r="G604" s="136"/>
      <c r="H604" s="312"/>
      <c r="I604" s="360">
        <v>1</v>
      </c>
      <c r="J604" s="186"/>
      <c r="K604" s="349"/>
      <c r="L604" s="338"/>
    </row>
    <row r="605" spans="1:12" s="102" customFormat="1" ht="12.75">
      <c r="A605" s="131">
        <f t="shared" si="11"/>
        <v>566</v>
      </c>
      <c r="B605" s="132">
        <v>6</v>
      </c>
      <c r="C605" s="104" t="s">
        <v>461</v>
      </c>
      <c r="D605" s="105" t="s">
        <v>46</v>
      </c>
      <c r="E605" s="100"/>
      <c r="F605" s="100">
        <v>1</v>
      </c>
      <c r="G605" s="101"/>
      <c r="H605" s="312">
        <v>1</v>
      </c>
      <c r="I605" s="360"/>
      <c r="J605" s="186"/>
      <c r="K605" s="349"/>
      <c r="L605" s="338"/>
    </row>
    <row r="606" spans="1:12" s="137" customFormat="1" ht="12.75">
      <c r="A606" s="131">
        <f t="shared" si="11"/>
        <v>567</v>
      </c>
      <c r="B606" s="97">
        <v>7</v>
      </c>
      <c r="C606" s="133" t="s">
        <v>462</v>
      </c>
      <c r="D606" s="146" t="s">
        <v>46</v>
      </c>
      <c r="E606" s="135"/>
      <c r="F606" s="135">
        <v>1</v>
      </c>
      <c r="G606" s="136"/>
      <c r="H606" s="312"/>
      <c r="I606" s="360">
        <v>1</v>
      </c>
      <c r="J606" s="186"/>
      <c r="K606" s="349"/>
      <c r="L606" s="338"/>
    </row>
    <row r="607" spans="1:12" s="102" customFormat="1" ht="25.5">
      <c r="A607" s="131">
        <f t="shared" si="11"/>
        <v>568</v>
      </c>
      <c r="B607" s="132">
        <v>8</v>
      </c>
      <c r="C607" s="104" t="s">
        <v>930</v>
      </c>
      <c r="D607" s="105" t="s">
        <v>46</v>
      </c>
      <c r="E607" s="100"/>
      <c r="F607" s="100"/>
      <c r="G607" s="101">
        <v>1</v>
      </c>
      <c r="H607" s="312">
        <v>1</v>
      </c>
      <c r="I607" s="360"/>
      <c r="J607" s="186"/>
      <c r="K607" s="349"/>
      <c r="L607" s="338"/>
    </row>
    <row r="608" spans="1:12" s="193" customFormat="1" ht="25.5">
      <c r="A608" s="131">
        <f t="shared" si="11"/>
        <v>569</v>
      </c>
      <c r="B608" s="97">
        <v>9</v>
      </c>
      <c r="C608" s="187" t="s">
        <v>103</v>
      </c>
      <c r="D608" s="190" t="s">
        <v>46</v>
      </c>
      <c r="E608" s="191"/>
      <c r="F608" s="191">
        <v>1</v>
      </c>
      <c r="G608" s="192"/>
      <c r="H608" s="312"/>
      <c r="I608" s="360"/>
      <c r="J608" s="186"/>
      <c r="K608" s="349">
        <v>1</v>
      </c>
      <c r="L608" s="338"/>
    </row>
    <row r="609" spans="1:12" s="193" customFormat="1" ht="25.5">
      <c r="A609" s="131">
        <f t="shared" si="11"/>
        <v>570</v>
      </c>
      <c r="B609" s="132">
        <v>10</v>
      </c>
      <c r="C609" s="187" t="s">
        <v>104</v>
      </c>
      <c r="D609" s="190" t="s">
        <v>46</v>
      </c>
      <c r="E609" s="191"/>
      <c r="F609" s="191">
        <v>1</v>
      </c>
      <c r="G609" s="192"/>
      <c r="H609" s="312"/>
      <c r="I609" s="360"/>
      <c r="J609" s="186"/>
      <c r="K609" s="349">
        <v>1</v>
      </c>
      <c r="L609" s="338"/>
    </row>
    <row r="610" spans="1:12" ht="12.75">
      <c r="A610" s="131">
        <f t="shared" si="11"/>
        <v>571</v>
      </c>
      <c r="B610" s="97">
        <v>11</v>
      </c>
      <c r="C610" s="230" t="s">
        <v>458</v>
      </c>
      <c r="D610" s="182" t="s">
        <v>46</v>
      </c>
      <c r="E610" s="232">
        <v>1</v>
      </c>
      <c r="F610" s="232"/>
      <c r="G610" s="233"/>
      <c r="L610" s="338">
        <v>1</v>
      </c>
    </row>
    <row r="611" spans="1:12" ht="12.75">
      <c r="A611" s="131">
        <f t="shared" si="11"/>
        <v>572</v>
      </c>
      <c r="B611" s="132">
        <v>12</v>
      </c>
      <c r="C611" s="230" t="s">
        <v>459</v>
      </c>
      <c r="D611" s="182" t="s">
        <v>46</v>
      </c>
      <c r="E611" s="232">
        <v>1</v>
      </c>
      <c r="F611" s="232"/>
      <c r="G611" s="233"/>
      <c r="L611" s="338">
        <v>1</v>
      </c>
    </row>
    <row r="612" spans="1:12" s="137" customFormat="1" ht="25.5">
      <c r="A612" s="131">
        <f t="shared" si="11"/>
        <v>573</v>
      </c>
      <c r="B612" s="97">
        <v>13</v>
      </c>
      <c r="C612" s="133" t="s">
        <v>105</v>
      </c>
      <c r="D612" s="146" t="s">
        <v>46</v>
      </c>
      <c r="E612" s="135"/>
      <c r="F612" s="135">
        <v>1</v>
      </c>
      <c r="G612" s="136"/>
      <c r="H612" s="312"/>
      <c r="I612" s="360">
        <v>1</v>
      </c>
      <c r="J612" s="186"/>
      <c r="K612" s="349"/>
      <c r="L612" s="338"/>
    </row>
    <row r="613" spans="1:12" s="137" customFormat="1" ht="25.5">
      <c r="A613" s="131">
        <f t="shared" si="11"/>
        <v>574</v>
      </c>
      <c r="B613" s="132">
        <v>14</v>
      </c>
      <c r="C613" s="154" t="s">
        <v>929</v>
      </c>
      <c r="D613" s="155" t="s">
        <v>54</v>
      </c>
      <c r="E613" s="156"/>
      <c r="F613" s="156">
        <v>1</v>
      </c>
      <c r="G613" s="157"/>
      <c r="H613" s="312"/>
      <c r="I613" s="360">
        <v>1</v>
      </c>
      <c r="J613" s="186"/>
      <c r="K613" s="349"/>
      <c r="L613" s="338"/>
    </row>
    <row r="614" spans="1:12" s="102" customFormat="1" ht="12.75">
      <c r="A614" s="131">
        <f t="shared" si="11"/>
        <v>575</v>
      </c>
      <c r="B614" s="97">
        <v>15</v>
      </c>
      <c r="C614" s="98" t="s">
        <v>928</v>
      </c>
      <c r="D614" s="99" t="s">
        <v>46</v>
      </c>
      <c r="E614" s="100"/>
      <c r="F614" s="100"/>
      <c r="G614" s="101">
        <v>1</v>
      </c>
      <c r="H614" s="312">
        <v>1</v>
      </c>
      <c r="I614" s="360"/>
      <c r="J614" s="186"/>
      <c r="K614" s="349"/>
      <c r="L614" s="338"/>
    </row>
    <row r="615" spans="1:12" s="141" customFormat="1" ht="25.5">
      <c r="A615" s="131">
        <f t="shared" si="11"/>
        <v>576</v>
      </c>
      <c r="B615" s="132">
        <v>16</v>
      </c>
      <c r="C615" s="139" t="s">
        <v>397</v>
      </c>
      <c r="D615" s="140" t="s">
        <v>46</v>
      </c>
      <c r="E615" s="135"/>
      <c r="F615" s="135">
        <v>1</v>
      </c>
      <c r="G615" s="136"/>
      <c r="H615" s="312"/>
      <c r="I615" s="361">
        <v>1</v>
      </c>
      <c r="J615" s="299"/>
      <c r="K615" s="350"/>
      <c r="L615" s="339"/>
    </row>
    <row r="616" spans="1:12" s="141" customFormat="1" ht="25.5">
      <c r="A616" s="131">
        <f t="shared" si="11"/>
        <v>577</v>
      </c>
      <c r="B616" s="97">
        <v>17</v>
      </c>
      <c r="C616" s="139" t="s">
        <v>20</v>
      </c>
      <c r="D616" s="140" t="s">
        <v>46</v>
      </c>
      <c r="E616" s="135"/>
      <c r="F616" s="135">
        <v>1</v>
      </c>
      <c r="G616" s="136"/>
      <c r="H616" s="312"/>
      <c r="I616" s="361">
        <v>1</v>
      </c>
      <c r="J616" s="299"/>
      <c r="K616" s="350"/>
      <c r="L616" s="339"/>
    </row>
    <row r="617" spans="1:12" s="197" customFormat="1" ht="25.5">
      <c r="A617" s="131">
        <f t="shared" si="11"/>
        <v>578</v>
      </c>
      <c r="B617" s="132">
        <v>18</v>
      </c>
      <c r="C617" s="194" t="s">
        <v>21</v>
      </c>
      <c r="D617" s="195" t="s">
        <v>46</v>
      </c>
      <c r="E617" s="191"/>
      <c r="F617" s="191">
        <v>1</v>
      </c>
      <c r="G617" s="192"/>
      <c r="H617" s="312"/>
      <c r="I617" s="361"/>
      <c r="J617" s="299"/>
      <c r="K617" s="350">
        <v>1</v>
      </c>
      <c r="L617" s="339"/>
    </row>
    <row r="618" spans="1:12" s="141" customFormat="1" ht="12.75">
      <c r="A618" s="131">
        <f t="shared" si="11"/>
        <v>579</v>
      </c>
      <c r="B618" s="97">
        <v>19</v>
      </c>
      <c r="C618" s="139" t="s">
        <v>927</v>
      </c>
      <c r="D618" s="140" t="s">
        <v>53</v>
      </c>
      <c r="E618" s="135">
        <v>1</v>
      </c>
      <c r="F618" s="135"/>
      <c r="G618" s="136"/>
      <c r="H618" s="312"/>
      <c r="I618" s="361">
        <v>1</v>
      </c>
      <c r="J618" s="299"/>
      <c r="K618" s="350"/>
      <c r="L618" s="339"/>
    </row>
    <row r="619" spans="1:12" s="26" customFormat="1" ht="12.75">
      <c r="A619" s="131">
        <f t="shared" si="11"/>
        <v>580</v>
      </c>
      <c r="B619" s="132">
        <v>20</v>
      </c>
      <c r="C619" s="228" t="s">
        <v>926</v>
      </c>
      <c r="D619" s="234" t="s">
        <v>53</v>
      </c>
      <c r="E619" s="232">
        <v>1</v>
      </c>
      <c r="F619" s="232"/>
      <c r="G619" s="233"/>
      <c r="H619" s="312"/>
      <c r="I619" s="361"/>
      <c r="J619" s="299"/>
      <c r="K619" s="350"/>
      <c r="L619" s="339">
        <v>1</v>
      </c>
    </row>
    <row r="620" spans="1:12" s="103" customFormat="1" ht="12.75">
      <c r="A620" s="131">
        <f>A619+1</f>
        <v>581</v>
      </c>
      <c r="B620" s="97">
        <v>21</v>
      </c>
      <c r="C620" s="98" t="s">
        <v>925</v>
      </c>
      <c r="D620" s="99" t="s">
        <v>394</v>
      </c>
      <c r="E620" s="100">
        <v>1</v>
      </c>
      <c r="F620" s="100"/>
      <c r="G620" s="101"/>
      <c r="H620" s="312">
        <v>1</v>
      </c>
      <c r="I620" s="361"/>
      <c r="J620" s="299"/>
      <c r="K620" s="350"/>
      <c r="L620" s="339"/>
    </row>
    <row r="621" spans="1:12" s="197" customFormat="1" ht="12.75">
      <c r="A621" s="131">
        <f>A620+1</f>
        <v>582</v>
      </c>
      <c r="B621" s="132">
        <v>22</v>
      </c>
      <c r="C621" s="194" t="s">
        <v>396</v>
      </c>
      <c r="D621" s="195" t="s">
        <v>394</v>
      </c>
      <c r="E621" s="191">
        <v>1</v>
      </c>
      <c r="F621" s="191"/>
      <c r="G621" s="192"/>
      <c r="H621" s="312"/>
      <c r="I621" s="361"/>
      <c r="J621" s="299"/>
      <c r="K621" s="350">
        <v>1</v>
      </c>
      <c r="L621" s="339"/>
    </row>
    <row r="622" spans="1:12" s="141" customFormat="1" ht="12.75" customHeight="1">
      <c r="A622" s="131">
        <f>A621+1</f>
        <v>583</v>
      </c>
      <c r="B622" s="97">
        <v>23</v>
      </c>
      <c r="C622" s="139" t="s">
        <v>924</v>
      </c>
      <c r="D622" s="140" t="s">
        <v>53</v>
      </c>
      <c r="E622" s="135">
        <v>1</v>
      </c>
      <c r="F622" s="135"/>
      <c r="G622" s="136"/>
      <c r="H622" s="312"/>
      <c r="I622" s="361">
        <v>1</v>
      </c>
      <c r="J622" s="299"/>
      <c r="K622" s="350"/>
      <c r="L622" s="339"/>
    </row>
    <row r="623" spans="1:12" s="141" customFormat="1" ht="25.5">
      <c r="A623" s="131">
        <f>A622+1</f>
        <v>584</v>
      </c>
      <c r="B623" s="132">
        <v>24</v>
      </c>
      <c r="C623" s="139" t="s">
        <v>493</v>
      </c>
      <c r="D623" s="140" t="s">
        <v>46</v>
      </c>
      <c r="E623" s="135"/>
      <c r="F623" s="135">
        <v>1</v>
      </c>
      <c r="G623" s="136"/>
      <c r="H623" s="312"/>
      <c r="I623" s="361">
        <v>1</v>
      </c>
      <c r="J623" s="299"/>
      <c r="K623" s="350"/>
      <c r="L623" s="339"/>
    </row>
    <row r="624" spans="1:12" s="141" customFormat="1" ht="25.5">
      <c r="A624" s="131">
        <f>A623+1</f>
        <v>585</v>
      </c>
      <c r="B624" s="97">
        <v>25</v>
      </c>
      <c r="C624" s="139" t="s">
        <v>900</v>
      </c>
      <c r="D624" s="140" t="s">
        <v>53</v>
      </c>
      <c r="E624" s="135">
        <v>1</v>
      </c>
      <c r="F624" s="135"/>
      <c r="G624" s="136"/>
      <c r="H624" s="312"/>
      <c r="I624" s="361">
        <v>1</v>
      </c>
      <c r="J624" s="299"/>
      <c r="K624" s="350"/>
      <c r="L624" s="339"/>
    </row>
    <row r="625" spans="1:12" s="52" customFormat="1" ht="27" customHeight="1">
      <c r="A625" s="458"/>
      <c r="B625" s="460"/>
      <c r="C625" s="461" t="s">
        <v>221</v>
      </c>
      <c r="D625" s="472"/>
      <c r="E625" s="23" t="s">
        <v>474</v>
      </c>
      <c r="F625" s="23" t="s">
        <v>475</v>
      </c>
      <c r="G625" s="41" t="s">
        <v>564</v>
      </c>
      <c r="H625" s="312"/>
      <c r="I625" s="365"/>
      <c r="J625" s="373"/>
      <c r="K625" s="354"/>
      <c r="L625" s="343"/>
    </row>
    <row r="626" spans="1:12" s="52" customFormat="1" ht="26.25" customHeight="1">
      <c r="A626" s="459"/>
      <c r="B626" s="460"/>
      <c r="C626" s="462"/>
      <c r="D626" s="473"/>
      <c r="E626" s="14">
        <f>SUM(E627:E648)</f>
        <v>4</v>
      </c>
      <c r="F626" s="14">
        <f>SUM(F627:F648)+E626</f>
        <v>15</v>
      </c>
      <c r="G626" s="43">
        <f>SUM(G627:G648)+F626</f>
        <v>22</v>
      </c>
      <c r="H626" s="312"/>
      <c r="I626" s="365"/>
      <c r="J626" s="373"/>
      <c r="K626" s="354"/>
      <c r="L626" s="343"/>
    </row>
    <row r="627" spans="1:12" s="193" customFormat="1" ht="25.5">
      <c r="A627" s="188">
        <f>A624+1</f>
        <v>586</v>
      </c>
      <c r="B627" s="189">
        <v>1</v>
      </c>
      <c r="C627" s="194" t="s">
        <v>93</v>
      </c>
      <c r="D627" s="195" t="s">
        <v>53</v>
      </c>
      <c r="E627" s="191">
        <v>1</v>
      </c>
      <c r="F627" s="191"/>
      <c r="G627" s="192"/>
      <c r="H627" s="312"/>
      <c r="I627" s="360"/>
      <c r="J627" s="186"/>
      <c r="K627" s="349">
        <v>1</v>
      </c>
      <c r="L627" s="338"/>
    </row>
    <row r="628" spans="1:12" s="137" customFormat="1" ht="12.75">
      <c r="A628" s="131">
        <f aca="true" t="shared" si="12" ref="A628:A673">A627+1</f>
        <v>587</v>
      </c>
      <c r="B628" s="132">
        <v>2</v>
      </c>
      <c r="C628" s="142" t="s">
        <v>923</v>
      </c>
      <c r="D628" s="153" t="s">
        <v>532</v>
      </c>
      <c r="E628" s="135"/>
      <c r="F628" s="135"/>
      <c r="G628" s="136">
        <v>1</v>
      </c>
      <c r="H628" s="312"/>
      <c r="I628" s="360">
        <v>1</v>
      </c>
      <c r="J628" s="186"/>
      <c r="K628" s="349"/>
      <c r="L628" s="338"/>
    </row>
    <row r="629" spans="1:12" s="102" customFormat="1" ht="12.75">
      <c r="A629" s="131">
        <f t="shared" si="12"/>
        <v>588</v>
      </c>
      <c r="B629" s="189">
        <v>3</v>
      </c>
      <c r="C629" s="104" t="s">
        <v>922</v>
      </c>
      <c r="D629" s="105" t="s">
        <v>53</v>
      </c>
      <c r="E629" s="100">
        <v>1</v>
      </c>
      <c r="F629" s="100"/>
      <c r="G629" s="101"/>
      <c r="H629" s="312">
        <v>1</v>
      </c>
      <c r="I629" s="360"/>
      <c r="J629" s="186"/>
      <c r="K629" s="349"/>
      <c r="L629" s="338"/>
    </row>
    <row r="630" spans="1:12" ht="12.75">
      <c r="A630" s="131">
        <f t="shared" si="12"/>
        <v>589</v>
      </c>
      <c r="B630" s="132">
        <v>4</v>
      </c>
      <c r="C630" s="230" t="s">
        <v>395</v>
      </c>
      <c r="D630" s="182" t="s">
        <v>46</v>
      </c>
      <c r="E630" s="232"/>
      <c r="F630" s="232">
        <v>1</v>
      </c>
      <c r="G630" s="233"/>
      <c r="L630" s="338">
        <v>1</v>
      </c>
    </row>
    <row r="631" spans="1:12" ht="24.75" customHeight="1">
      <c r="A631" s="131">
        <f t="shared" si="12"/>
        <v>590</v>
      </c>
      <c r="B631" s="189">
        <v>5</v>
      </c>
      <c r="C631" s="230" t="s">
        <v>673</v>
      </c>
      <c r="D631" s="182" t="s">
        <v>394</v>
      </c>
      <c r="E631" s="232">
        <v>1</v>
      </c>
      <c r="F631" s="232"/>
      <c r="G631" s="233"/>
      <c r="L631" s="338">
        <v>1</v>
      </c>
    </row>
    <row r="632" spans="1:12" s="332" customFormat="1" ht="29.25" customHeight="1">
      <c r="A632" s="326">
        <f t="shared" si="12"/>
        <v>591</v>
      </c>
      <c r="B632" s="327">
        <v>6</v>
      </c>
      <c r="C632" s="328" t="s">
        <v>525</v>
      </c>
      <c r="D632" s="329" t="s">
        <v>46</v>
      </c>
      <c r="E632" s="330"/>
      <c r="F632" s="330">
        <v>1</v>
      </c>
      <c r="G632" s="331"/>
      <c r="H632" s="336">
        <v>1</v>
      </c>
      <c r="I632" s="367"/>
      <c r="J632" s="375"/>
      <c r="K632" s="356"/>
      <c r="L632" s="345"/>
    </row>
    <row r="633" spans="1:12" s="193" customFormat="1" ht="25.5">
      <c r="A633" s="131">
        <f t="shared" si="12"/>
        <v>592</v>
      </c>
      <c r="B633" s="189">
        <v>7</v>
      </c>
      <c r="C633" s="198" t="s">
        <v>94</v>
      </c>
      <c r="D633" s="199" t="s">
        <v>46</v>
      </c>
      <c r="E633" s="200"/>
      <c r="F633" s="200">
        <v>1</v>
      </c>
      <c r="G633" s="207"/>
      <c r="H633" s="312"/>
      <c r="I633" s="360"/>
      <c r="J633" s="186"/>
      <c r="K633" s="349">
        <v>1</v>
      </c>
      <c r="L633" s="338"/>
    </row>
    <row r="634" spans="1:12" s="193" customFormat="1" ht="25.5">
      <c r="A634" s="131">
        <f t="shared" si="12"/>
        <v>593</v>
      </c>
      <c r="B634" s="132">
        <v>8</v>
      </c>
      <c r="C634" s="194" t="s">
        <v>95</v>
      </c>
      <c r="D634" s="195" t="s">
        <v>46</v>
      </c>
      <c r="E634" s="191"/>
      <c r="F634" s="191">
        <v>1</v>
      </c>
      <c r="G634" s="192"/>
      <c r="H634" s="312"/>
      <c r="I634" s="360"/>
      <c r="J634" s="186"/>
      <c r="K634" s="349">
        <v>1</v>
      </c>
      <c r="L634" s="338"/>
    </row>
    <row r="635" spans="1:12" s="102" customFormat="1" ht="12.75">
      <c r="A635" s="131">
        <f t="shared" si="12"/>
        <v>594</v>
      </c>
      <c r="B635" s="189">
        <v>9</v>
      </c>
      <c r="C635" s="98" t="s">
        <v>674</v>
      </c>
      <c r="D635" s="99" t="s">
        <v>532</v>
      </c>
      <c r="E635" s="100"/>
      <c r="F635" s="100"/>
      <c r="G635" s="101">
        <v>1</v>
      </c>
      <c r="H635" s="312">
        <v>1</v>
      </c>
      <c r="I635" s="360"/>
      <c r="J635" s="186"/>
      <c r="K635" s="349"/>
      <c r="L635" s="338"/>
    </row>
    <row r="636" spans="1:12" s="103" customFormat="1" ht="12.75">
      <c r="A636" s="131">
        <f t="shared" si="12"/>
        <v>595</v>
      </c>
      <c r="B636" s="132">
        <v>10</v>
      </c>
      <c r="C636" s="98" t="s">
        <v>778</v>
      </c>
      <c r="D636" s="99" t="s">
        <v>532</v>
      </c>
      <c r="E636" s="100"/>
      <c r="F636" s="100">
        <v>1</v>
      </c>
      <c r="G636" s="101"/>
      <c r="H636" s="312">
        <v>1</v>
      </c>
      <c r="I636" s="360"/>
      <c r="J636" s="299"/>
      <c r="K636" s="350"/>
      <c r="L636" s="339"/>
    </row>
    <row r="637" spans="1:12" s="103" customFormat="1" ht="12.75">
      <c r="A637" s="131">
        <f t="shared" si="12"/>
        <v>596</v>
      </c>
      <c r="B637" s="189">
        <v>11</v>
      </c>
      <c r="C637" s="98" t="s">
        <v>777</v>
      </c>
      <c r="D637" s="99" t="s">
        <v>532</v>
      </c>
      <c r="E637" s="100"/>
      <c r="F637" s="100"/>
      <c r="G637" s="101">
        <v>1</v>
      </c>
      <c r="H637" s="312">
        <v>1</v>
      </c>
      <c r="I637" s="360"/>
      <c r="J637" s="299"/>
      <c r="K637" s="350"/>
      <c r="L637" s="339"/>
    </row>
    <row r="638" spans="1:12" s="103" customFormat="1" ht="25.5">
      <c r="A638" s="131">
        <f t="shared" si="12"/>
        <v>597</v>
      </c>
      <c r="B638" s="132">
        <v>12</v>
      </c>
      <c r="C638" s="98" t="s">
        <v>96</v>
      </c>
      <c r="D638" s="99" t="s">
        <v>532</v>
      </c>
      <c r="E638" s="100"/>
      <c r="F638" s="100"/>
      <c r="G638" s="101">
        <v>1</v>
      </c>
      <c r="H638" s="312">
        <v>1</v>
      </c>
      <c r="I638" s="360"/>
      <c r="J638" s="299"/>
      <c r="K638" s="350"/>
      <c r="L638" s="339"/>
    </row>
    <row r="639" spans="1:12" s="103" customFormat="1" ht="25.5">
      <c r="A639" s="131">
        <f t="shared" si="12"/>
        <v>598</v>
      </c>
      <c r="B639" s="189">
        <v>13</v>
      </c>
      <c r="C639" s="98" t="s">
        <v>97</v>
      </c>
      <c r="D639" s="99" t="s">
        <v>532</v>
      </c>
      <c r="E639" s="100"/>
      <c r="F639" s="100"/>
      <c r="G639" s="101">
        <v>1</v>
      </c>
      <c r="H639" s="312">
        <v>1</v>
      </c>
      <c r="I639" s="360"/>
      <c r="J639" s="299"/>
      <c r="K639" s="350"/>
      <c r="L639" s="339"/>
    </row>
    <row r="640" spans="1:12" ht="12.75">
      <c r="A640" s="131">
        <f t="shared" si="12"/>
        <v>599</v>
      </c>
      <c r="B640" s="132">
        <v>14</v>
      </c>
      <c r="C640" s="228" t="s">
        <v>921</v>
      </c>
      <c r="D640" s="181" t="s">
        <v>46</v>
      </c>
      <c r="E640" s="232"/>
      <c r="F640" s="232">
        <v>1</v>
      </c>
      <c r="G640" s="233"/>
      <c r="L640" s="338">
        <v>1</v>
      </c>
    </row>
    <row r="641" spans="1:12" s="102" customFormat="1" ht="12.75">
      <c r="A641" s="131">
        <f t="shared" si="12"/>
        <v>600</v>
      </c>
      <c r="B641" s="189">
        <v>15</v>
      </c>
      <c r="C641" s="98" t="s">
        <v>920</v>
      </c>
      <c r="D641" s="99" t="s">
        <v>532</v>
      </c>
      <c r="E641" s="100"/>
      <c r="F641" s="100">
        <v>1</v>
      </c>
      <c r="G641" s="101"/>
      <c r="H641" s="312">
        <v>1</v>
      </c>
      <c r="I641" s="360"/>
      <c r="J641" s="186"/>
      <c r="K641" s="349"/>
      <c r="L641" s="338"/>
    </row>
    <row r="642" spans="1:12" ht="12.75">
      <c r="A642" s="131">
        <f t="shared" si="12"/>
        <v>601</v>
      </c>
      <c r="B642" s="132">
        <v>16</v>
      </c>
      <c r="C642" s="228" t="s">
        <v>919</v>
      </c>
      <c r="D642" s="181" t="s">
        <v>46</v>
      </c>
      <c r="E642" s="232"/>
      <c r="F642" s="232">
        <v>1</v>
      </c>
      <c r="G642" s="233"/>
      <c r="L642" s="338">
        <v>1</v>
      </c>
    </row>
    <row r="643" spans="1:12" s="102" customFormat="1" ht="25.5">
      <c r="A643" s="131">
        <f t="shared" si="12"/>
        <v>602</v>
      </c>
      <c r="B643" s="189">
        <v>17</v>
      </c>
      <c r="C643" s="98" t="s">
        <v>25</v>
      </c>
      <c r="D643" s="99" t="s">
        <v>46</v>
      </c>
      <c r="E643" s="100"/>
      <c r="F643" s="100">
        <v>1</v>
      </c>
      <c r="G643" s="101"/>
      <c r="H643" s="312">
        <v>1</v>
      </c>
      <c r="I643" s="360"/>
      <c r="J643" s="186"/>
      <c r="K643" s="349"/>
      <c r="L643" s="338"/>
    </row>
    <row r="644" spans="1:12" s="193" customFormat="1" ht="25.5">
      <c r="A644" s="131">
        <f t="shared" si="12"/>
        <v>603</v>
      </c>
      <c r="B644" s="132">
        <v>18</v>
      </c>
      <c r="C644" s="194" t="s">
        <v>681</v>
      </c>
      <c r="D644" s="195" t="s">
        <v>53</v>
      </c>
      <c r="E644" s="191">
        <v>1</v>
      </c>
      <c r="F644" s="191"/>
      <c r="G644" s="192"/>
      <c r="H644" s="312"/>
      <c r="I644" s="360"/>
      <c r="J644" s="186"/>
      <c r="K644" s="349">
        <v>1</v>
      </c>
      <c r="L644" s="338"/>
    </row>
    <row r="645" spans="1:12" s="137" customFormat="1" ht="12.75">
      <c r="A645" s="131">
        <f t="shared" si="12"/>
        <v>604</v>
      </c>
      <c r="B645" s="189">
        <v>19</v>
      </c>
      <c r="C645" s="142" t="s">
        <v>918</v>
      </c>
      <c r="D645" s="153" t="s">
        <v>532</v>
      </c>
      <c r="E645" s="144"/>
      <c r="F645" s="144"/>
      <c r="G645" s="145">
        <v>1</v>
      </c>
      <c r="H645" s="312"/>
      <c r="I645" s="360">
        <v>1</v>
      </c>
      <c r="J645" s="186"/>
      <c r="K645" s="349"/>
      <c r="L645" s="338"/>
    </row>
    <row r="646" spans="1:12" s="283" customFormat="1" ht="12.75">
      <c r="A646" s="131">
        <f t="shared" si="12"/>
        <v>605</v>
      </c>
      <c r="B646" s="132">
        <v>20</v>
      </c>
      <c r="C646" s="319" t="s">
        <v>472</v>
      </c>
      <c r="D646" s="320" t="s">
        <v>532</v>
      </c>
      <c r="E646" s="321"/>
      <c r="F646" s="321"/>
      <c r="G646" s="322">
        <v>1</v>
      </c>
      <c r="H646" s="312"/>
      <c r="I646" s="360">
        <v>1</v>
      </c>
      <c r="J646" s="186"/>
      <c r="K646" s="349"/>
      <c r="L646" s="338"/>
    </row>
    <row r="647" spans="1:12" s="102" customFormat="1" ht="12.75">
      <c r="A647" s="131">
        <f t="shared" si="12"/>
        <v>606</v>
      </c>
      <c r="B647" s="189">
        <v>21</v>
      </c>
      <c r="C647" s="106" t="s">
        <v>917</v>
      </c>
      <c r="D647" s="107" t="s">
        <v>46</v>
      </c>
      <c r="E647" s="100"/>
      <c r="F647" s="100">
        <v>1</v>
      </c>
      <c r="G647" s="101"/>
      <c r="H647" s="312">
        <v>1</v>
      </c>
      <c r="I647" s="360"/>
      <c r="J647" s="186"/>
      <c r="K647" s="349"/>
      <c r="L647" s="338"/>
    </row>
    <row r="648" spans="1:12" s="137" customFormat="1" ht="25.5" customHeight="1">
      <c r="A648" s="131">
        <f t="shared" si="12"/>
        <v>607</v>
      </c>
      <c r="B648" s="132">
        <v>22</v>
      </c>
      <c r="C648" s="139" t="s">
        <v>24</v>
      </c>
      <c r="D648" s="140" t="s">
        <v>46</v>
      </c>
      <c r="E648" s="135"/>
      <c r="F648" s="135">
        <v>1</v>
      </c>
      <c r="G648" s="136"/>
      <c r="H648" s="312"/>
      <c r="I648" s="360">
        <v>1</v>
      </c>
      <c r="J648" s="186"/>
      <c r="K648" s="349"/>
      <c r="L648" s="338"/>
    </row>
    <row r="649" spans="1:12" s="52" customFormat="1" ht="21.75" customHeight="1">
      <c r="A649" s="458"/>
      <c r="B649" s="460"/>
      <c r="C649" s="461" t="s">
        <v>222</v>
      </c>
      <c r="D649" s="467"/>
      <c r="E649" s="23" t="s">
        <v>474</v>
      </c>
      <c r="F649" s="23" t="s">
        <v>475</v>
      </c>
      <c r="G649" s="41" t="s">
        <v>564</v>
      </c>
      <c r="H649" s="312"/>
      <c r="I649" s="365"/>
      <c r="J649" s="373"/>
      <c r="K649" s="354"/>
      <c r="L649" s="343"/>
    </row>
    <row r="650" spans="1:12" s="52" customFormat="1" ht="21.75" customHeight="1">
      <c r="A650" s="459"/>
      <c r="B650" s="460"/>
      <c r="C650" s="462"/>
      <c r="D650" s="468"/>
      <c r="E650" s="14">
        <f>SUM(E651:E663)</f>
        <v>3</v>
      </c>
      <c r="F650" s="14">
        <f>SUM(F651:F663)+E650</f>
        <v>9</v>
      </c>
      <c r="G650" s="43">
        <f>SUM(G651:G663)+F650</f>
        <v>13</v>
      </c>
      <c r="H650" s="312"/>
      <c r="I650" s="365"/>
      <c r="J650" s="373"/>
      <c r="K650" s="354"/>
      <c r="L650" s="343"/>
    </row>
    <row r="651" spans="1:12" ht="13.5" customHeight="1">
      <c r="A651" s="178">
        <f>A648+1</f>
        <v>608</v>
      </c>
      <c r="B651" s="179">
        <v>1</v>
      </c>
      <c r="C651" s="228" t="s">
        <v>916</v>
      </c>
      <c r="D651" s="236" t="s">
        <v>394</v>
      </c>
      <c r="E651" s="232"/>
      <c r="F651" s="232"/>
      <c r="G651" s="233">
        <v>1</v>
      </c>
      <c r="L651" s="338">
        <v>1</v>
      </c>
    </row>
    <row r="652" spans="1:12" ht="13.5" customHeight="1">
      <c r="A652" s="178">
        <f t="shared" si="12"/>
        <v>609</v>
      </c>
      <c r="B652" s="179">
        <v>2</v>
      </c>
      <c r="C652" s="229" t="s">
        <v>915</v>
      </c>
      <c r="D652" s="241" t="s">
        <v>46</v>
      </c>
      <c r="E652" s="232"/>
      <c r="F652" s="232"/>
      <c r="G652" s="233">
        <v>1</v>
      </c>
      <c r="L652" s="338">
        <v>1</v>
      </c>
    </row>
    <row r="653" spans="1:12" ht="13.5" customHeight="1">
      <c r="A653" s="178">
        <f t="shared" si="12"/>
        <v>610</v>
      </c>
      <c r="B653" s="179">
        <v>3</v>
      </c>
      <c r="C653" s="230" t="s">
        <v>914</v>
      </c>
      <c r="D653" s="236" t="s">
        <v>394</v>
      </c>
      <c r="E653" s="232"/>
      <c r="F653" s="232">
        <v>1</v>
      </c>
      <c r="G653" s="233"/>
      <c r="L653" s="338">
        <v>1</v>
      </c>
    </row>
    <row r="654" spans="1:12" ht="13.5" customHeight="1">
      <c r="A654" s="178">
        <f t="shared" si="12"/>
        <v>611</v>
      </c>
      <c r="B654" s="179">
        <v>4</v>
      </c>
      <c r="C654" s="230" t="s">
        <v>913</v>
      </c>
      <c r="D654" s="236" t="s">
        <v>46</v>
      </c>
      <c r="E654" s="232"/>
      <c r="F654" s="232">
        <v>1</v>
      </c>
      <c r="G654" s="233"/>
      <c r="L654" s="338">
        <v>1</v>
      </c>
    </row>
    <row r="655" spans="1:12" ht="13.5" customHeight="1">
      <c r="A655" s="178">
        <f t="shared" si="12"/>
        <v>612</v>
      </c>
      <c r="B655" s="179">
        <v>5</v>
      </c>
      <c r="C655" s="230" t="s">
        <v>912</v>
      </c>
      <c r="D655" s="236" t="s">
        <v>46</v>
      </c>
      <c r="E655" s="232">
        <v>1</v>
      </c>
      <c r="F655" s="232"/>
      <c r="G655" s="233"/>
      <c r="L655" s="338">
        <v>1</v>
      </c>
    </row>
    <row r="656" spans="1:12" s="102" customFormat="1" ht="25.5">
      <c r="A656" s="96">
        <f t="shared" si="12"/>
        <v>613</v>
      </c>
      <c r="B656" s="97">
        <v>6</v>
      </c>
      <c r="C656" s="104" t="s">
        <v>500</v>
      </c>
      <c r="D656" s="105" t="s">
        <v>46</v>
      </c>
      <c r="E656" s="100"/>
      <c r="F656" s="100"/>
      <c r="G656" s="101">
        <v>1</v>
      </c>
      <c r="H656" s="312">
        <v>1</v>
      </c>
      <c r="I656" s="360"/>
      <c r="J656" s="186"/>
      <c r="K656" s="349"/>
      <c r="L656" s="338"/>
    </row>
    <row r="657" spans="1:12" s="102" customFormat="1" ht="25.5">
      <c r="A657" s="96">
        <f t="shared" si="12"/>
        <v>614</v>
      </c>
      <c r="B657" s="97"/>
      <c r="C657" s="104" t="s">
        <v>524</v>
      </c>
      <c r="D657" s="105"/>
      <c r="E657" s="100">
        <v>1</v>
      </c>
      <c r="F657" s="100"/>
      <c r="G657" s="101"/>
      <c r="H657" s="312">
        <v>1</v>
      </c>
      <c r="I657" s="360"/>
      <c r="J657" s="186"/>
      <c r="K657" s="349"/>
      <c r="L657" s="338"/>
    </row>
    <row r="658" spans="1:12" s="102" customFormat="1" ht="12.75">
      <c r="A658" s="96">
        <f>A657+1</f>
        <v>615</v>
      </c>
      <c r="B658" s="97">
        <v>7</v>
      </c>
      <c r="C658" s="104" t="s">
        <v>911</v>
      </c>
      <c r="D658" s="105" t="s">
        <v>46</v>
      </c>
      <c r="E658" s="100"/>
      <c r="F658" s="100">
        <v>1</v>
      </c>
      <c r="G658" s="101"/>
      <c r="H658" s="312">
        <v>1</v>
      </c>
      <c r="I658" s="360"/>
      <c r="J658" s="186"/>
      <c r="K658" s="349"/>
      <c r="L658" s="338"/>
    </row>
    <row r="659" spans="1:12" s="193" customFormat="1" ht="25.5">
      <c r="A659" s="188">
        <f t="shared" si="12"/>
        <v>616</v>
      </c>
      <c r="B659" s="189">
        <v>8</v>
      </c>
      <c r="C659" s="187" t="s">
        <v>552</v>
      </c>
      <c r="D659" s="190" t="s">
        <v>46</v>
      </c>
      <c r="E659" s="191"/>
      <c r="F659" s="191">
        <v>1</v>
      </c>
      <c r="G659" s="192"/>
      <c r="H659" s="312"/>
      <c r="I659" s="360"/>
      <c r="J659" s="186"/>
      <c r="K659" s="349">
        <v>1</v>
      </c>
      <c r="L659" s="338"/>
    </row>
    <row r="660" spans="1:12" ht="12.75">
      <c r="A660" s="178">
        <f t="shared" si="12"/>
        <v>617</v>
      </c>
      <c r="B660" s="179">
        <v>9</v>
      </c>
      <c r="C660" s="230" t="s">
        <v>910</v>
      </c>
      <c r="D660" s="236" t="s">
        <v>394</v>
      </c>
      <c r="E660" s="232"/>
      <c r="F660" s="232"/>
      <c r="G660" s="233">
        <v>1</v>
      </c>
      <c r="L660" s="338">
        <v>1</v>
      </c>
    </row>
    <row r="661" spans="1:12" s="137" customFormat="1" ht="25.5">
      <c r="A661" s="131">
        <f t="shared" si="12"/>
        <v>618</v>
      </c>
      <c r="B661" s="132">
        <v>10</v>
      </c>
      <c r="C661" s="133" t="s">
        <v>909</v>
      </c>
      <c r="D661" s="146" t="s">
        <v>46</v>
      </c>
      <c r="E661" s="135"/>
      <c r="F661" s="135">
        <v>1</v>
      </c>
      <c r="G661" s="136"/>
      <c r="H661" s="312"/>
      <c r="I661" s="360">
        <v>1</v>
      </c>
      <c r="J661" s="186"/>
      <c r="K661" s="349"/>
      <c r="L661" s="338"/>
    </row>
    <row r="662" spans="1:12" ht="13.5" customHeight="1">
      <c r="A662" s="178">
        <f t="shared" si="12"/>
        <v>619</v>
      </c>
      <c r="B662" s="179">
        <v>11</v>
      </c>
      <c r="C662" s="230" t="s">
        <v>431</v>
      </c>
      <c r="D662" s="236" t="s">
        <v>394</v>
      </c>
      <c r="E662" s="232">
        <v>1</v>
      </c>
      <c r="F662" s="232"/>
      <c r="G662" s="233"/>
      <c r="L662" s="338">
        <v>1</v>
      </c>
    </row>
    <row r="663" spans="1:12" ht="12.75">
      <c r="A663" s="178">
        <f t="shared" si="12"/>
        <v>620</v>
      </c>
      <c r="B663" s="179">
        <v>12</v>
      </c>
      <c r="C663" s="230" t="s">
        <v>430</v>
      </c>
      <c r="D663" s="236" t="s">
        <v>394</v>
      </c>
      <c r="E663" s="232"/>
      <c r="F663" s="232">
        <v>1</v>
      </c>
      <c r="G663" s="233"/>
      <c r="L663" s="338">
        <v>1</v>
      </c>
    </row>
    <row r="664" spans="1:12" s="52" customFormat="1" ht="23.25" customHeight="1">
      <c r="A664" s="458"/>
      <c r="B664" s="465"/>
      <c r="C664" s="463" t="s">
        <v>223</v>
      </c>
      <c r="D664" s="469"/>
      <c r="E664" s="23" t="s">
        <v>474</v>
      </c>
      <c r="F664" s="23" t="s">
        <v>475</v>
      </c>
      <c r="G664" s="41" t="s">
        <v>564</v>
      </c>
      <c r="H664" s="312"/>
      <c r="I664" s="365"/>
      <c r="J664" s="373"/>
      <c r="K664" s="354"/>
      <c r="L664" s="343"/>
    </row>
    <row r="665" spans="1:12" s="52" customFormat="1" ht="17.25" customHeight="1">
      <c r="A665" s="459"/>
      <c r="B665" s="465"/>
      <c r="C665" s="463"/>
      <c r="D665" s="470"/>
      <c r="E665" s="14">
        <f>SUM(E666:E673)</f>
        <v>2</v>
      </c>
      <c r="F665" s="14">
        <f>SUM(F666:F673)+E665</f>
        <v>6</v>
      </c>
      <c r="G665" s="43">
        <f>SUM(G666:G673)+F665</f>
        <v>8</v>
      </c>
      <c r="H665" s="312"/>
      <c r="I665" s="365"/>
      <c r="J665" s="373"/>
      <c r="K665" s="354"/>
      <c r="L665" s="343"/>
    </row>
    <row r="666" spans="1:12" s="102" customFormat="1" ht="15.75" customHeight="1">
      <c r="A666" s="178">
        <f>A663+1</f>
        <v>621</v>
      </c>
      <c r="B666" s="97">
        <v>1</v>
      </c>
      <c r="C666" s="108" t="s">
        <v>781</v>
      </c>
      <c r="D666" s="105" t="s">
        <v>46</v>
      </c>
      <c r="E666" s="100"/>
      <c r="F666" s="100">
        <v>1</v>
      </c>
      <c r="G666" s="101"/>
      <c r="H666" s="312">
        <v>1</v>
      </c>
      <c r="I666" s="360"/>
      <c r="J666" s="186"/>
      <c r="K666" s="349"/>
      <c r="L666" s="338"/>
    </row>
    <row r="667" spans="1:12" s="102" customFormat="1" ht="25.5">
      <c r="A667" s="96">
        <f t="shared" si="12"/>
        <v>622</v>
      </c>
      <c r="B667" s="97">
        <v>2</v>
      </c>
      <c r="C667" s="104" t="s">
        <v>879</v>
      </c>
      <c r="D667" s="105" t="s">
        <v>532</v>
      </c>
      <c r="E667" s="100"/>
      <c r="F667" s="100">
        <v>1</v>
      </c>
      <c r="G667" s="101"/>
      <c r="H667" s="312">
        <v>1</v>
      </c>
      <c r="I667" s="360"/>
      <c r="J667" s="186"/>
      <c r="K667" s="349"/>
      <c r="L667" s="338"/>
    </row>
    <row r="668" spans="1:12" s="137" customFormat="1" ht="25.5">
      <c r="A668" s="96">
        <f t="shared" si="12"/>
        <v>623</v>
      </c>
      <c r="B668" s="97">
        <v>3</v>
      </c>
      <c r="C668" s="133" t="s">
        <v>419</v>
      </c>
      <c r="D668" s="146" t="s">
        <v>532</v>
      </c>
      <c r="E668" s="135"/>
      <c r="F668" s="135"/>
      <c r="G668" s="136">
        <v>1</v>
      </c>
      <c r="H668" s="312"/>
      <c r="I668" s="360">
        <v>1</v>
      </c>
      <c r="J668" s="186"/>
      <c r="K668" s="349"/>
      <c r="L668" s="338"/>
    </row>
    <row r="669" spans="1:12" s="137" customFormat="1" ht="25.5">
      <c r="A669" s="96">
        <f t="shared" si="12"/>
        <v>624</v>
      </c>
      <c r="B669" s="97">
        <v>4</v>
      </c>
      <c r="C669" s="133" t="s">
        <v>429</v>
      </c>
      <c r="D669" s="146" t="s">
        <v>532</v>
      </c>
      <c r="E669" s="135"/>
      <c r="F669" s="135"/>
      <c r="G669" s="136">
        <v>1</v>
      </c>
      <c r="H669" s="312"/>
      <c r="I669" s="360">
        <v>1</v>
      </c>
      <c r="J669" s="186"/>
      <c r="K669" s="349"/>
      <c r="L669" s="338"/>
    </row>
    <row r="670" spans="1:12" s="186" customFormat="1" ht="12.75">
      <c r="A670" s="96">
        <f t="shared" si="12"/>
        <v>625</v>
      </c>
      <c r="B670" s="97">
        <v>5</v>
      </c>
      <c r="C670" s="284" t="s">
        <v>780</v>
      </c>
      <c r="D670" s="291" t="s">
        <v>53</v>
      </c>
      <c r="E670" s="287"/>
      <c r="F670" s="287">
        <v>1</v>
      </c>
      <c r="G670" s="288"/>
      <c r="H670" s="312"/>
      <c r="I670" s="360"/>
      <c r="J670" s="186">
        <v>1</v>
      </c>
      <c r="K670" s="349"/>
      <c r="L670" s="338"/>
    </row>
    <row r="671" spans="1:12" s="186" customFormat="1" ht="25.5">
      <c r="A671" s="96">
        <f t="shared" si="12"/>
        <v>626</v>
      </c>
      <c r="B671" s="97">
        <v>6</v>
      </c>
      <c r="C671" s="284" t="s">
        <v>779</v>
      </c>
      <c r="D671" s="291" t="s">
        <v>53</v>
      </c>
      <c r="E671" s="287">
        <v>1</v>
      </c>
      <c r="F671" s="287"/>
      <c r="G671" s="288"/>
      <c r="H671" s="312"/>
      <c r="I671" s="360"/>
      <c r="J671" s="186">
        <v>1</v>
      </c>
      <c r="K671" s="349"/>
      <c r="L671" s="338"/>
    </row>
    <row r="672" spans="1:12" s="186" customFormat="1" ht="38.25">
      <c r="A672" s="96">
        <f t="shared" si="12"/>
        <v>627</v>
      </c>
      <c r="B672" s="97">
        <v>7</v>
      </c>
      <c r="C672" s="284" t="s">
        <v>420</v>
      </c>
      <c r="D672" s="291" t="s">
        <v>46</v>
      </c>
      <c r="E672" s="287">
        <v>1</v>
      </c>
      <c r="F672" s="287"/>
      <c r="G672" s="288"/>
      <c r="H672" s="312"/>
      <c r="I672" s="360"/>
      <c r="J672" s="186">
        <v>1</v>
      </c>
      <c r="K672" s="349"/>
      <c r="L672" s="338"/>
    </row>
    <row r="673" spans="1:12" ht="15" customHeight="1">
      <c r="A673" s="96">
        <f t="shared" si="12"/>
        <v>628</v>
      </c>
      <c r="B673" s="97">
        <v>8</v>
      </c>
      <c r="C673" s="230" t="s">
        <v>782</v>
      </c>
      <c r="D673" s="236" t="s">
        <v>46</v>
      </c>
      <c r="E673" s="232"/>
      <c r="F673" s="232">
        <v>1</v>
      </c>
      <c r="G673" s="233"/>
      <c r="L673" s="338">
        <v>1</v>
      </c>
    </row>
    <row r="674" spans="1:12" s="52" customFormat="1" ht="21.75" customHeight="1">
      <c r="A674" s="458"/>
      <c r="B674" s="460"/>
      <c r="C674" s="463" t="s">
        <v>224</v>
      </c>
      <c r="D674" s="464"/>
      <c r="E674" s="23" t="s">
        <v>474</v>
      </c>
      <c r="F674" s="23" t="s">
        <v>475</v>
      </c>
      <c r="G674" s="41" t="s">
        <v>564</v>
      </c>
      <c r="H674" s="312"/>
      <c r="I674" s="365"/>
      <c r="J674" s="373"/>
      <c r="K674" s="354"/>
      <c r="L674" s="343"/>
    </row>
    <row r="675" spans="1:12" s="52" customFormat="1" ht="21" customHeight="1">
      <c r="A675" s="459"/>
      <c r="B675" s="460"/>
      <c r="C675" s="463"/>
      <c r="D675" s="464"/>
      <c r="E675" s="14">
        <f>SUM(E676:E740)</f>
        <v>19</v>
      </c>
      <c r="F675" s="14">
        <f>SUM(F676:F740)+E675</f>
        <v>46</v>
      </c>
      <c r="G675" s="43">
        <f>SUM(G676:G740)+F675</f>
        <v>65</v>
      </c>
      <c r="H675" s="312"/>
      <c r="I675" s="365"/>
      <c r="J675" s="373"/>
      <c r="K675" s="354"/>
      <c r="L675" s="343"/>
    </row>
    <row r="676" spans="1:12" s="102" customFormat="1" ht="12.75">
      <c r="A676" s="96">
        <f>A673+1</f>
        <v>629</v>
      </c>
      <c r="B676" s="97">
        <v>1</v>
      </c>
      <c r="C676" s="108" t="s">
        <v>783</v>
      </c>
      <c r="D676" s="109" t="s">
        <v>49</v>
      </c>
      <c r="E676" s="110">
        <v>1</v>
      </c>
      <c r="F676" s="110"/>
      <c r="G676" s="111"/>
      <c r="H676" s="312">
        <v>1</v>
      </c>
      <c r="I676" s="360"/>
      <c r="J676" s="186"/>
      <c r="K676" s="349"/>
      <c r="L676" s="338"/>
    </row>
    <row r="677" spans="1:12" ht="25.5">
      <c r="A677" s="178">
        <f aca="true" t="shared" si="13" ref="A677:A740">A676+1</f>
        <v>630</v>
      </c>
      <c r="B677" s="179">
        <v>2</v>
      </c>
      <c r="C677" s="230" t="s">
        <v>140</v>
      </c>
      <c r="D677" s="182" t="s">
        <v>54</v>
      </c>
      <c r="E677" s="232"/>
      <c r="F677" s="232"/>
      <c r="G677" s="233">
        <v>1</v>
      </c>
      <c r="L677" s="338">
        <v>1</v>
      </c>
    </row>
    <row r="678" spans="1:12" s="137" customFormat="1" ht="12.75">
      <c r="A678" s="178">
        <f t="shared" si="13"/>
        <v>631</v>
      </c>
      <c r="B678" s="97">
        <v>3</v>
      </c>
      <c r="C678" s="133" t="s">
        <v>426</v>
      </c>
      <c r="D678" s="146" t="s">
        <v>46</v>
      </c>
      <c r="E678" s="135"/>
      <c r="F678" s="135">
        <v>1</v>
      </c>
      <c r="G678" s="136"/>
      <c r="H678" s="312"/>
      <c r="I678" s="360">
        <v>1</v>
      </c>
      <c r="J678" s="186"/>
      <c r="K678" s="349"/>
      <c r="L678" s="338"/>
    </row>
    <row r="679" spans="1:12" s="102" customFormat="1" ht="25.5">
      <c r="A679" s="178">
        <f t="shared" si="13"/>
        <v>632</v>
      </c>
      <c r="B679" s="179">
        <v>4</v>
      </c>
      <c r="C679" s="104" t="s">
        <v>747</v>
      </c>
      <c r="D679" s="105" t="s">
        <v>46</v>
      </c>
      <c r="E679" s="100"/>
      <c r="F679" s="100"/>
      <c r="G679" s="101">
        <v>1</v>
      </c>
      <c r="H679" s="312">
        <v>1</v>
      </c>
      <c r="I679" s="360"/>
      <c r="J679" s="186"/>
      <c r="K679" s="349"/>
      <c r="L679" s="338"/>
    </row>
    <row r="680" spans="1:12" s="193" customFormat="1" ht="18" customHeight="1">
      <c r="A680" s="178">
        <f t="shared" si="13"/>
        <v>633</v>
      </c>
      <c r="B680" s="97">
        <v>5</v>
      </c>
      <c r="C680" s="187" t="s">
        <v>428</v>
      </c>
      <c r="D680" s="196" t="s">
        <v>46</v>
      </c>
      <c r="E680" s="191"/>
      <c r="F680" s="191">
        <v>1</v>
      </c>
      <c r="G680" s="192"/>
      <c r="H680" s="312"/>
      <c r="I680" s="360"/>
      <c r="J680" s="186"/>
      <c r="K680" s="349">
        <v>1</v>
      </c>
      <c r="L680" s="338"/>
    </row>
    <row r="681" spans="1:12" ht="25.5">
      <c r="A681" s="178">
        <f t="shared" si="13"/>
        <v>634</v>
      </c>
      <c r="B681" s="179">
        <v>6</v>
      </c>
      <c r="C681" s="230" t="s">
        <v>588</v>
      </c>
      <c r="D681" s="239" t="s">
        <v>394</v>
      </c>
      <c r="E681" s="232">
        <v>1</v>
      </c>
      <c r="F681" s="232"/>
      <c r="G681" s="233"/>
      <c r="L681" s="338">
        <v>1</v>
      </c>
    </row>
    <row r="682" spans="1:12" s="102" customFormat="1" ht="12.75">
      <c r="A682" s="178">
        <f t="shared" si="13"/>
        <v>635</v>
      </c>
      <c r="B682" s="97">
        <v>7</v>
      </c>
      <c r="C682" s="104" t="s">
        <v>427</v>
      </c>
      <c r="D682" s="112" t="s">
        <v>394</v>
      </c>
      <c r="E682" s="100">
        <v>1</v>
      </c>
      <c r="F682" s="100"/>
      <c r="G682" s="101"/>
      <c r="H682" s="312">
        <v>1</v>
      </c>
      <c r="I682" s="360"/>
      <c r="J682" s="186"/>
      <c r="K682" s="349"/>
      <c r="L682" s="338"/>
    </row>
    <row r="683" spans="1:12" s="137" customFormat="1" ht="12.75">
      <c r="A683" s="178">
        <f t="shared" si="13"/>
        <v>636</v>
      </c>
      <c r="B683" s="179">
        <v>8</v>
      </c>
      <c r="C683" s="133" t="s">
        <v>425</v>
      </c>
      <c r="D683" s="134" t="s">
        <v>53</v>
      </c>
      <c r="E683" s="135">
        <v>1</v>
      </c>
      <c r="F683" s="135"/>
      <c r="G683" s="136"/>
      <c r="H683" s="312"/>
      <c r="I683" s="360">
        <v>1</v>
      </c>
      <c r="J683" s="186"/>
      <c r="K683" s="349"/>
      <c r="L683" s="338"/>
    </row>
    <row r="684" spans="1:12" s="102" customFormat="1" ht="12.75">
      <c r="A684" s="178">
        <f t="shared" si="13"/>
        <v>637</v>
      </c>
      <c r="B684" s="97">
        <v>9</v>
      </c>
      <c r="C684" s="104" t="s">
        <v>424</v>
      </c>
      <c r="D684" s="112" t="s">
        <v>46</v>
      </c>
      <c r="E684" s="100"/>
      <c r="F684" s="100">
        <v>1</v>
      </c>
      <c r="G684" s="101"/>
      <c r="H684" s="312">
        <v>1</v>
      </c>
      <c r="I684" s="360"/>
      <c r="J684" s="186"/>
      <c r="K684" s="349"/>
      <c r="L684" s="338"/>
    </row>
    <row r="685" spans="1:12" s="137" customFormat="1" ht="12.75">
      <c r="A685" s="178">
        <f t="shared" si="13"/>
        <v>638</v>
      </c>
      <c r="B685" s="179">
        <v>10</v>
      </c>
      <c r="C685" s="133" t="s">
        <v>855</v>
      </c>
      <c r="D685" s="134" t="s">
        <v>46</v>
      </c>
      <c r="E685" s="135"/>
      <c r="F685" s="135">
        <v>1</v>
      </c>
      <c r="G685" s="136"/>
      <c r="H685" s="312"/>
      <c r="I685" s="360">
        <v>1</v>
      </c>
      <c r="J685" s="186"/>
      <c r="K685" s="349"/>
      <c r="L685" s="338"/>
    </row>
    <row r="686" spans="1:12" s="137" customFormat="1" ht="12.75">
      <c r="A686" s="178">
        <f t="shared" si="13"/>
        <v>639</v>
      </c>
      <c r="B686" s="97">
        <v>11</v>
      </c>
      <c r="C686" s="133" t="s">
        <v>854</v>
      </c>
      <c r="D686" s="134" t="s">
        <v>46</v>
      </c>
      <c r="E686" s="135"/>
      <c r="F686" s="135">
        <v>1</v>
      </c>
      <c r="G686" s="136"/>
      <c r="H686" s="312"/>
      <c r="I686" s="360">
        <v>1</v>
      </c>
      <c r="J686" s="186"/>
      <c r="K686" s="349"/>
      <c r="L686" s="338"/>
    </row>
    <row r="687" spans="1:12" s="137" customFormat="1" ht="12.75">
      <c r="A687" s="178">
        <f t="shared" si="13"/>
        <v>640</v>
      </c>
      <c r="B687" s="179">
        <v>12</v>
      </c>
      <c r="C687" s="133" t="s">
        <v>853</v>
      </c>
      <c r="D687" s="134" t="s">
        <v>53</v>
      </c>
      <c r="E687" s="135">
        <v>1</v>
      </c>
      <c r="F687" s="135"/>
      <c r="G687" s="136"/>
      <c r="H687" s="312"/>
      <c r="I687" s="360">
        <v>1</v>
      </c>
      <c r="J687" s="186"/>
      <c r="K687" s="349"/>
      <c r="L687" s="338"/>
    </row>
    <row r="688" spans="1:12" s="102" customFormat="1" ht="12.75">
      <c r="A688" s="178">
        <f t="shared" si="13"/>
        <v>641</v>
      </c>
      <c r="B688" s="97">
        <v>13</v>
      </c>
      <c r="C688" s="104" t="s">
        <v>852</v>
      </c>
      <c r="D688" s="112" t="s">
        <v>46</v>
      </c>
      <c r="E688" s="100"/>
      <c r="F688" s="100">
        <v>1</v>
      </c>
      <c r="G688" s="101"/>
      <c r="H688" s="312">
        <v>1</v>
      </c>
      <c r="I688" s="360"/>
      <c r="J688" s="186"/>
      <c r="K688" s="349"/>
      <c r="L688" s="338"/>
    </row>
    <row r="689" spans="1:12" s="193" customFormat="1" ht="25.5">
      <c r="A689" s="178">
        <f t="shared" si="13"/>
        <v>642</v>
      </c>
      <c r="B689" s="179">
        <v>14</v>
      </c>
      <c r="C689" s="187" t="s">
        <v>683</v>
      </c>
      <c r="D689" s="196" t="s">
        <v>46</v>
      </c>
      <c r="E689" s="191"/>
      <c r="F689" s="191">
        <v>1</v>
      </c>
      <c r="G689" s="192"/>
      <c r="H689" s="312"/>
      <c r="I689" s="360"/>
      <c r="J689" s="186"/>
      <c r="K689" s="349">
        <v>1</v>
      </c>
      <c r="L689" s="338"/>
    </row>
    <row r="690" spans="1:12" s="102" customFormat="1" ht="38.25">
      <c r="A690" s="178">
        <f t="shared" si="13"/>
        <v>643</v>
      </c>
      <c r="B690" s="97">
        <v>15</v>
      </c>
      <c r="C690" s="106" t="s">
        <v>881</v>
      </c>
      <c r="D690" s="113" t="s">
        <v>532</v>
      </c>
      <c r="E690" s="114"/>
      <c r="F690" s="114"/>
      <c r="G690" s="115">
        <v>1</v>
      </c>
      <c r="H690" s="312">
        <v>1</v>
      </c>
      <c r="I690" s="360"/>
      <c r="J690" s="186"/>
      <c r="K690" s="349"/>
      <c r="L690" s="338"/>
    </row>
    <row r="691" spans="1:12" ht="25.5">
      <c r="A691" s="178">
        <f t="shared" si="13"/>
        <v>644</v>
      </c>
      <c r="B691" s="179">
        <v>16</v>
      </c>
      <c r="C691" s="228" t="s">
        <v>678</v>
      </c>
      <c r="D691" s="234" t="s">
        <v>394</v>
      </c>
      <c r="E691" s="232">
        <v>1</v>
      </c>
      <c r="F691" s="232"/>
      <c r="G691" s="233"/>
      <c r="L691" s="338">
        <v>1</v>
      </c>
    </row>
    <row r="692" spans="1:12" s="103" customFormat="1" ht="25.5">
      <c r="A692" s="178">
        <f t="shared" si="13"/>
        <v>645</v>
      </c>
      <c r="B692" s="97">
        <v>17</v>
      </c>
      <c r="C692" s="98" t="s">
        <v>412</v>
      </c>
      <c r="D692" s="99" t="s">
        <v>394</v>
      </c>
      <c r="E692" s="100">
        <v>1</v>
      </c>
      <c r="F692" s="100"/>
      <c r="G692" s="101"/>
      <c r="H692" s="312">
        <v>1</v>
      </c>
      <c r="I692" s="361"/>
      <c r="J692" s="299"/>
      <c r="K692" s="350"/>
      <c r="L692" s="339"/>
    </row>
    <row r="693" spans="1:12" s="103" customFormat="1" ht="12.75">
      <c r="A693" s="178">
        <f t="shared" si="13"/>
        <v>646</v>
      </c>
      <c r="B693" s="179">
        <v>18</v>
      </c>
      <c r="C693" s="98" t="s">
        <v>851</v>
      </c>
      <c r="D693" s="99" t="s">
        <v>46</v>
      </c>
      <c r="E693" s="100"/>
      <c r="F693" s="100">
        <v>1</v>
      </c>
      <c r="G693" s="101"/>
      <c r="H693" s="312">
        <v>1</v>
      </c>
      <c r="I693" s="361"/>
      <c r="J693" s="299"/>
      <c r="K693" s="350"/>
      <c r="L693" s="339"/>
    </row>
    <row r="694" spans="1:12" s="103" customFormat="1" ht="25.5">
      <c r="A694" s="178">
        <f t="shared" si="13"/>
        <v>647</v>
      </c>
      <c r="B694" s="97">
        <v>19</v>
      </c>
      <c r="C694" s="98" t="s">
        <v>414</v>
      </c>
      <c r="D694" s="99" t="s">
        <v>394</v>
      </c>
      <c r="E694" s="100"/>
      <c r="F694" s="100">
        <v>1</v>
      </c>
      <c r="G694" s="101"/>
      <c r="H694" s="312">
        <v>1</v>
      </c>
      <c r="I694" s="361"/>
      <c r="J694" s="299"/>
      <c r="K694" s="350"/>
      <c r="L694" s="339"/>
    </row>
    <row r="695" spans="1:12" s="299" customFormat="1" ht="25.5">
      <c r="A695" s="178">
        <f t="shared" si="13"/>
        <v>648</v>
      </c>
      <c r="B695" s="179">
        <v>20</v>
      </c>
      <c r="C695" s="289" t="s">
        <v>415</v>
      </c>
      <c r="D695" s="290" t="s">
        <v>54</v>
      </c>
      <c r="E695" s="287"/>
      <c r="F695" s="287">
        <v>1</v>
      </c>
      <c r="G695" s="288"/>
      <c r="H695" s="312"/>
      <c r="I695" s="361"/>
      <c r="J695" s="299">
        <v>1</v>
      </c>
      <c r="K695" s="350"/>
      <c r="L695" s="339"/>
    </row>
    <row r="696" spans="1:12" s="102" customFormat="1" ht="25.5">
      <c r="A696" s="178">
        <f t="shared" si="13"/>
        <v>649</v>
      </c>
      <c r="B696" s="97">
        <v>21</v>
      </c>
      <c r="C696" s="98" t="s">
        <v>418</v>
      </c>
      <c r="D696" s="99" t="s">
        <v>46</v>
      </c>
      <c r="E696" s="100"/>
      <c r="F696" s="100"/>
      <c r="G696" s="101">
        <v>1</v>
      </c>
      <c r="H696" s="312">
        <v>1</v>
      </c>
      <c r="I696" s="360"/>
      <c r="J696" s="186"/>
      <c r="K696" s="349"/>
      <c r="L696" s="338"/>
    </row>
    <row r="697" spans="1:12" ht="12.75">
      <c r="A697" s="178">
        <f t="shared" si="13"/>
        <v>650</v>
      </c>
      <c r="B697" s="179">
        <v>22</v>
      </c>
      <c r="C697" s="228" t="s">
        <v>850</v>
      </c>
      <c r="D697" s="234" t="s">
        <v>394</v>
      </c>
      <c r="E697" s="232">
        <v>1</v>
      </c>
      <c r="F697" s="232"/>
      <c r="G697" s="233"/>
      <c r="L697" s="338">
        <v>1</v>
      </c>
    </row>
    <row r="698" spans="1:12" ht="12.75">
      <c r="A698" s="178">
        <f t="shared" si="13"/>
        <v>651</v>
      </c>
      <c r="B698" s="97">
        <v>23</v>
      </c>
      <c r="C698" s="229" t="s">
        <v>849</v>
      </c>
      <c r="D698" s="246" t="s">
        <v>394</v>
      </c>
      <c r="E698" s="237"/>
      <c r="F698" s="237">
        <v>1</v>
      </c>
      <c r="G698" s="238"/>
      <c r="L698" s="338">
        <v>1</v>
      </c>
    </row>
    <row r="699" spans="1:12" s="137" customFormat="1" ht="12.75">
      <c r="A699" s="178">
        <f t="shared" si="13"/>
        <v>652</v>
      </c>
      <c r="B699" s="179">
        <v>24</v>
      </c>
      <c r="C699" s="133" t="s">
        <v>848</v>
      </c>
      <c r="D699" s="134" t="s">
        <v>46</v>
      </c>
      <c r="E699" s="135"/>
      <c r="F699" s="135">
        <v>1</v>
      </c>
      <c r="G699" s="136"/>
      <c r="H699" s="312"/>
      <c r="I699" s="360">
        <v>1</v>
      </c>
      <c r="J699" s="186"/>
      <c r="K699" s="349"/>
      <c r="L699" s="338"/>
    </row>
    <row r="700" spans="1:12" s="137" customFormat="1" ht="12.75">
      <c r="A700" s="178">
        <f t="shared" si="13"/>
        <v>653</v>
      </c>
      <c r="B700" s="97">
        <v>25</v>
      </c>
      <c r="C700" s="154" t="s">
        <v>847</v>
      </c>
      <c r="D700" s="159" t="s">
        <v>53</v>
      </c>
      <c r="E700" s="156">
        <v>1</v>
      </c>
      <c r="F700" s="156"/>
      <c r="G700" s="157"/>
      <c r="H700" s="312"/>
      <c r="I700" s="360">
        <v>1</v>
      </c>
      <c r="J700" s="186"/>
      <c r="K700" s="349"/>
      <c r="L700" s="338"/>
    </row>
    <row r="701" spans="1:12" s="102" customFormat="1" ht="12.75">
      <c r="A701" s="178">
        <f t="shared" si="13"/>
        <v>654</v>
      </c>
      <c r="B701" s="179">
        <v>26</v>
      </c>
      <c r="C701" s="98" t="s">
        <v>846</v>
      </c>
      <c r="D701" s="99" t="s">
        <v>532</v>
      </c>
      <c r="E701" s="100"/>
      <c r="F701" s="100"/>
      <c r="G701" s="101">
        <v>1</v>
      </c>
      <c r="H701" s="312">
        <v>1</v>
      </c>
      <c r="I701" s="360"/>
      <c r="J701" s="186"/>
      <c r="K701" s="349"/>
      <c r="L701" s="338"/>
    </row>
    <row r="702" spans="1:12" ht="12.75">
      <c r="A702" s="178">
        <f t="shared" si="13"/>
        <v>655</v>
      </c>
      <c r="B702" s="97">
        <v>27</v>
      </c>
      <c r="C702" s="228" t="s">
        <v>845</v>
      </c>
      <c r="D702" s="234" t="s">
        <v>394</v>
      </c>
      <c r="E702" s="232">
        <v>1</v>
      </c>
      <c r="F702" s="232"/>
      <c r="G702" s="233"/>
      <c r="L702" s="338">
        <v>1</v>
      </c>
    </row>
    <row r="703" spans="1:12" s="26" customFormat="1" ht="12.75">
      <c r="A703" s="178">
        <f t="shared" si="13"/>
        <v>656</v>
      </c>
      <c r="B703" s="179">
        <v>28</v>
      </c>
      <c r="C703" s="228" t="s">
        <v>250</v>
      </c>
      <c r="D703" s="234" t="s">
        <v>394</v>
      </c>
      <c r="E703" s="232">
        <v>1</v>
      </c>
      <c r="F703" s="232"/>
      <c r="G703" s="233"/>
      <c r="H703" s="312"/>
      <c r="I703" s="361"/>
      <c r="J703" s="299"/>
      <c r="K703" s="350"/>
      <c r="L703" s="339">
        <v>1</v>
      </c>
    </row>
    <row r="704" spans="1:12" s="103" customFormat="1" ht="12.75">
      <c r="A704" s="178">
        <f t="shared" si="13"/>
        <v>657</v>
      </c>
      <c r="B704" s="97">
        <v>29</v>
      </c>
      <c r="C704" s="98" t="s">
        <v>844</v>
      </c>
      <c r="D704" s="99" t="s">
        <v>394</v>
      </c>
      <c r="E704" s="100">
        <v>1</v>
      </c>
      <c r="F704" s="100"/>
      <c r="G704" s="101"/>
      <c r="H704" s="312">
        <v>1</v>
      </c>
      <c r="I704" s="361"/>
      <c r="J704" s="299"/>
      <c r="K704" s="350"/>
      <c r="L704" s="339"/>
    </row>
    <row r="705" spans="1:12" s="103" customFormat="1" ht="25.5">
      <c r="A705" s="178">
        <f t="shared" si="13"/>
        <v>658</v>
      </c>
      <c r="B705" s="179">
        <v>30</v>
      </c>
      <c r="C705" s="98" t="s">
        <v>784</v>
      </c>
      <c r="D705" s="99" t="s">
        <v>532</v>
      </c>
      <c r="E705" s="100"/>
      <c r="F705" s="100"/>
      <c r="G705" s="101">
        <v>1</v>
      </c>
      <c r="H705" s="312">
        <v>1</v>
      </c>
      <c r="I705" s="361"/>
      <c r="J705" s="299"/>
      <c r="K705" s="350"/>
      <c r="L705" s="339"/>
    </row>
    <row r="706" spans="1:12" s="137" customFormat="1" ht="25.5">
      <c r="A706" s="178">
        <f t="shared" si="13"/>
        <v>659</v>
      </c>
      <c r="B706" s="97">
        <v>31</v>
      </c>
      <c r="C706" s="139" t="s">
        <v>385</v>
      </c>
      <c r="D706" s="140" t="s">
        <v>53</v>
      </c>
      <c r="E706" s="135">
        <v>1</v>
      </c>
      <c r="F706" s="135"/>
      <c r="G706" s="136"/>
      <c r="H706" s="312"/>
      <c r="I706" s="360">
        <v>1</v>
      </c>
      <c r="J706" s="186"/>
      <c r="K706" s="349"/>
      <c r="L706" s="338"/>
    </row>
    <row r="707" spans="1:12" ht="12.75">
      <c r="A707" s="178">
        <f t="shared" si="13"/>
        <v>660</v>
      </c>
      <c r="B707" s="179">
        <v>32</v>
      </c>
      <c r="C707" s="228" t="s">
        <v>843</v>
      </c>
      <c r="D707" s="234" t="s">
        <v>394</v>
      </c>
      <c r="E707" s="232">
        <v>1</v>
      </c>
      <c r="F707" s="232"/>
      <c r="G707" s="233"/>
      <c r="L707" s="338">
        <v>1</v>
      </c>
    </row>
    <row r="708" spans="1:12" ht="12.75">
      <c r="A708" s="178">
        <f t="shared" si="13"/>
        <v>661</v>
      </c>
      <c r="B708" s="97">
        <v>33</v>
      </c>
      <c r="C708" s="247" t="s">
        <v>842</v>
      </c>
      <c r="D708" s="248" t="s">
        <v>394</v>
      </c>
      <c r="E708" s="249">
        <v>1</v>
      </c>
      <c r="F708" s="249"/>
      <c r="G708" s="250"/>
      <c r="L708" s="338">
        <v>1</v>
      </c>
    </row>
    <row r="709" spans="1:12" s="137" customFormat="1" ht="12.75">
      <c r="A709" s="178">
        <f t="shared" si="13"/>
        <v>662</v>
      </c>
      <c r="B709" s="179">
        <v>34</v>
      </c>
      <c r="C709" s="139" t="s">
        <v>877</v>
      </c>
      <c r="D709" s="140" t="s">
        <v>46</v>
      </c>
      <c r="E709" s="135"/>
      <c r="F709" s="135">
        <v>1</v>
      </c>
      <c r="G709" s="136"/>
      <c r="H709" s="312"/>
      <c r="I709" s="360">
        <v>1</v>
      </c>
      <c r="J709" s="186"/>
      <c r="K709" s="349"/>
      <c r="L709" s="338"/>
    </row>
    <row r="710" spans="1:12" s="103" customFormat="1" ht="12.75">
      <c r="A710" s="178">
        <f t="shared" si="13"/>
        <v>663</v>
      </c>
      <c r="B710" s="97">
        <v>35</v>
      </c>
      <c r="C710" s="98" t="s">
        <v>875</v>
      </c>
      <c r="D710" s="99" t="s">
        <v>532</v>
      </c>
      <c r="E710" s="100"/>
      <c r="F710" s="100"/>
      <c r="G710" s="101">
        <v>1</v>
      </c>
      <c r="H710" s="312">
        <v>1</v>
      </c>
      <c r="I710" s="361"/>
      <c r="J710" s="299"/>
      <c r="K710" s="350"/>
      <c r="L710" s="339"/>
    </row>
    <row r="711" spans="1:12" s="103" customFormat="1" ht="12.75">
      <c r="A711" s="178">
        <f t="shared" si="13"/>
        <v>664</v>
      </c>
      <c r="B711" s="179">
        <v>36</v>
      </c>
      <c r="C711" s="98" t="s">
        <v>876</v>
      </c>
      <c r="D711" s="99" t="s">
        <v>532</v>
      </c>
      <c r="E711" s="100"/>
      <c r="F711" s="100"/>
      <c r="G711" s="101">
        <v>1</v>
      </c>
      <c r="H711" s="312">
        <v>1</v>
      </c>
      <c r="I711" s="361"/>
      <c r="J711" s="299"/>
      <c r="K711" s="350"/>
      <c r="L711" s="339"/>
    </row>
    <row r="712" spans="1:12" s="103" customFormat="1" ht="12.75">
      <c r="A712" s="178">
        <f t="shared" si="13"/>
        <v>665</v>
      </c>
      <c r="B712" s="97">
        <v>37</v>
      </c>
      <c r="C712" s="98" t="s">
        <v>878</v>
      </c>
      <c r="D712" s="99" t="s">
        <v>532</v>
      </c>
      <c r="E712" s="100"/>
      <c r="F712" s="100"/>
      <c r="G712" s="101">
        <v>1</v>
      </c>
      <c r="H712" s="312">
        <v>1</v>
      </c>
      <c r="I712" s="361"/>
      <c r="J712" s="299"/>
      <c r="K712" s="350"/>
      <c r="L712" s="339"/>
    </row>
    <row r="713" spans="1:12" s="197" customFormat="1" ht="12.75">
      <c r="A713" s="178">
        <f t="shared" si="13"/>
        <v>666</v>
      </c>
      <c r="B713" s="179">
        <v>38</v>
      </c>
      <c r="C713" s="194" t="s">
        <v>874</v>
      </c>
      <c r="D713" s="195" t="s">
        <v>46</v>
      </c>
      <c r="E713" s="191"/>
      <c r="F713" s="191">
        <v>1</v>
      </c>
      <c r="G713" s="192"/>
      <c r="H713" s="312"/>
      <c r="I713" s="361"/>
      <c r="J713" s="299"/>
      <c r="K713" s="350">
        <v>1</v>
      </c>
      <c r="L713" s="339"/>
    </row>
    <row r="714" spans="1:12" s="197" customFormat="1" ht="25.5">
      <c r="A714" s="178">
        <f t="shared" si="13"/>
        <v>667</v>
      </c>
      <c r="B714" s="97">
        <v>39</v>
      </c>
      <c r="C714" s="194" t="s">
        <v>528</v>
      </c>
      <c r="D714" s="195" t="s">
        <v>46</v>
      </c>
      <c r="E714" s="191"/>
      <c r="F714" s="191">
        <v>1</v>
      </c>
      <c r="G714" s="192"/>
      <c r="H714" s="312"/>
      <c r="I714" s="361"/>
      <c r="J714" s="299"/>
      <c r="K714" s="350">
        <v>1</v>
      </c>
      <c r="L714" s="339"/>
    </row>
    <row r="715" spans="1:12" s="197" customFormat="1" ht="12.75">
      <c r="A715" s="178">
        <f t="shared" si="13"/>
        <v>668</v>
      </c>
      <c r="B715" s="179">
        <v>40</v>
      </c>
      <c r="C715" s="194" t="s">
        <v>873</v>
      </c>
      <c r="D715" s="195" t="s">
        <v>46</v>
      </c>
      <c r="E715" s="191"/>
      <c r="F715" s="191">
        <v>1</v>
      </c>
      <c r="G715" s="192"/>
      <c r="H715" s="312"/>
      <c r="I715" s="361"/>
      <c r="J715" s="299"/>
      <c r="K715" s="350">
        <v>1</v>
      </c>
      <c r="L715" s="339"/>
    </row>
    <row r="716" spans="1:12" s="197" customFormat="1" ht="12.75">
      <c r="A716" s="178">
        <f t="shared" si="13"/>
        <v>669</v>
      </c>
      <c r="B716" s="97">
        <v>41</v>
      </c>
      <c r="C716" s="194" t="s">
        <v>872</v>
      </c>
      <c r="D716" s="195" t="s">
        <v>53</v>
      </c>
      <c r="E716" s="191">
        <v>1</v>
      </c>
      <c r="F716" s="191"/>
      <c r="G716" s="192"/>
      <c r="H716" s="312"/>
      <c r="I716" s="361"/>
      <c r="J716" s="299"/>
      <c r="K716" s="350">
        <v>1</v>
      </c>
      <c r="L716" s="339"/>
    </row>
    <row r="717" spans="1:12" s="103" customFormat="1" ht="12.75">
      <c r="A717" s="178">
        <f t="shared" si="13"/>
        <v>670</v>
      </c>
      <c r="B717" s="179">
        <v>42</v>
      </c>
      <c r="C717" s="98" t="s">
        <v>871</v>
      </c>
      <c r="D717" s="99" t="s">
        <v>46</v>
      </c>
      <c r="E717" s="100"/>
      <c r="F717" s="100">
        <v>1</v>
      </c>
      <c r="G717" s="101"/>
      <c r="H717" s="312">
        <v>1</v>
      </c>
      <c r="I717" s="361"/>
      <c r="J717" s="299"/>
      <c r="K717" s="350"/>
      <c r="L717" s="339"/>
    </row>
    <row r="718" spans="1:12" s="103" customFormat="1" ht="12.75">
      <c r="A718" s="178">
        <f t="shared" si="13"/>
        <v>671</v>
      </c>
      <c r="B718" s="97">
        <v>43</v>
      </c>
      <c r="C718" s="98" t="s">
        <v>870</v>
      </c>
      <c r="D718" s="99" t="s">
        <v>532</v>
      </c>
      <c r="E718" s="100"/>
      <c r="F718" s="100"/>
      <c r="G718" s="101">
        <v>1</v>
      </c>
      <c r="H718" s="312">
        <v>1</v>
      </c>
      <c r="I718" s="361"/>
      <c r="J718" s="299"/>
      <c r="K718" s="350"/>
      <c r="L718" s="339"/>
    </row>
    <row r="719" spans="1:12" s="141" customFormat="1" ht="12.75">
      <c r="A719" s="178">
        <f t="shared" si="13"/>
        <v>672</v>
      </c>
      <c r="B719" s="179">
        <v>44</v>
      </c>
      <c r="C719" s="139" t="s">
        <v>540</v>
      </c>
      <c r="D719" s="140" t="s">
        <v>46</v>
      </c>
      <c r="E719" s="135"/>
      <c r="F719" s="135">
        <v>1</v>
      </c>
      <c r="G719" s="136"/>
      <c r="H719" s="312"/>
      <c r="I719" s="361">
        <v>1</v>
      </c>
      <c r="J719" s="299"/>
      <c r="K719" s="350"/>
      <c r="L719" s="339"/>
    </row>
    <row r="720" spans="1:12" s="193" customFormat="1" ht="25.5">
      <c r="A720" s="178">
        <f t="shared" si="13"/>
        <v>673</v>
      </c>
      <c r="B720" s="97">
        <v>45</v>
      </c>
      <c r="C720" s="194" t="s">
        <v>207</v>
      </c>
      <c r="D720" s="195" t="s">
        <v>54</v>
      </c>
      <c r="E720" s="191"/>
      <c r="F720" s="191"/>
      <c r="G720" s="192">
        <v>1</v>
      </c>
      <c r="H720" s="312"/>
      <c r="I720" s="360"/>
      <c r="J720" s="186"/>
      <c r="K720" s="349">
        <v>1</v>
      </c>
      <c r="L720" s="338"/>
    </row>
    <row r="721" spans="1:12" ht="12.75">
      <c r="A721" s="178">
        <f t="shared" si="13"/>
        <v>674</v>
      </c>
      <c r="B721" s="179">
        <v>46</v>
      </c>
      <c r="C721" s="229" t="s">
        <v>539</v>
      </c>
      <c r="D721" s="246" t="s">
        <v>394</v>
      </c>
      <c r="E721" s="237">
        <v>1</v>
      </c>
      <c r="F721" s="237"/>
      <c r="G721" s="238"/>
      <c r="L721" s="338">
        <v>1</v>
      </c>
    </row>
    <row r="722" spans="1:12" s="137" customFormat="1" ht="12.75">
      <c r="A722" s="178">
        <f t="shared" si="13"/>
        <v>675</v>
      </c>
      <c r="B722" s="97">
        <v>47</v>
      </c>
      <c r="C722" s="133" t="s">
        <v>538</v>
      </c>
      <c r="D722" s="134" t="s">
        <v>46</v>
      </c>
      <c r="E722" s="135"/>
      <c r="F722" s="135">
        <v>1</v>
      </c>
      <c r="G722" s="136"/>
      <c r="H722" s="312"/>
      <c r="I722" s="360">
        <v>1</v>
      </c>
      <c r="J722" s="186"/>
      <c r="K722" s="349"/>
      <c r="L722" s="338"/>
    </row>
    <row r="723" spans="1:12" s="186" customFormat="1" ht="12.75">
      <c r="A723" s="178">
        <f t="shared" si="13"/>
        <v>676</v>
      </c>
      <c r="B723" s="179">
        <v>48</v>
      </c>
      <c r="C723" s="284" t="s">
        <v>537</v>
      </c>
      <c r="D723" s="286" t="s">
        <v>46</v>
      </c>
      <c r="E723" s="287"/>
      <c r="F723" s="287">
        <v>1</v>
      </c>
      <c r="G723" s="288"/>
      <c r="H723" s="312"/>
      <c r="I723" s="360"/>
      <c r="J723" s="186">
        <v>1</v>
      </c>
      <c r="K723" s="349"/>
      <c r="L723" s="338"/>
    </row>
    <row r="724" spans="1:12" s="193" customFormat="1" ht="12.75">
      <c r="A724" s="178">
        <f t="shared" si="13"/>
        <v>677</v>
      </c>
      <c r="B724" s="97">
        <v>49</v>
      </c>
      <c r="C724" s="187" t="s">
        <v>529</v>
      </c>
      <c r="D724" s="196" t="s">
        <v>46</v>
      </c>
      <c r="E724" s="191"/>
      <c r="F724" s="191">
        <v>1</v>
      </c>
      <c r="G724" s="192"/>
      <c r="H724" s="312"/>
      <c r="I724" s="360"/>
      <c r="J724" s="186"/>
      <c r="K724" s="349">
        <v>1</v>
      </c>
      <c r="L724" s="338"/>
    </row>
    <row r="725" spans="1:12" s="102" customFormat="1" ht="25.5">
      <c r="A725" s="178">
        <f t="shared" si="13"/>
        <v>678</v>
      </c>
      <c r="B725" s="179">
        <v>50</v>
      </c>
      <c r="C725" s="104" t="s">
        <v>83</v>
      </c>
      <c r="D725" s="112" t="s">
        <v>532</v>
      </c>
      <c r="E725" s="100"/>
      <c r="F725" s="100"/>
      <c r="G725" s="101">
        <v>1</v>
      </c>
      <c r="H725" s="312">
        <v>1</v>
      </c>
      <c r="I725" s="360"/>
      <c r="J725" s="186"/>
      <c r="K725" s="349"/>
      <c r="L725" s="338"/>
    </row>
    <row r="726" spans="1:12" s="137" customFormat="1" ht="12.75">
      <c r="A726" s="178">
        <f t="shared" si="13"/>
        <v>679</v>
      </c>
      <c r="B726" s="97">
        <v>51</v>
      </c>
      <c r="C726" s="133" t="s">
        <v>535</v>
      </c>
      <c r="D726" s="134" t="s">
        <v>46</v>
      </c>
      <c r="E726" s="135"/>
      <c r="F726" s="135">
        <v>1</v>
      </c>
      <c r="G726" s="136"/>
      <c r="H726" s="312"/>
      <c r="I726" s="360">
        <v>1</v>
      </c>
      <c r="J726" s="186"/>
      <c r="K726" s="349"/>
      <c r="L726" s="338"/>
    </row>
    <row r="727" spans="1:12" ht="12.75">
      <c r="A727" s="178">
        <f t="shared" si="13"/>
        <v>680</v>
      </c>
      <c r="B727" s="179">
        <v>52</v>
      </c>
      <c r="C727" s="230" t="s">
        <v>861</v>
      </c>
      <c r="D727" s="239" t="s">
        <v>532</v>
      </c>
      <c r="E727" s="232"/>
      <c r="F727" s="232"/>
      <c r="G727" s="233">
        <v>1</v>
      </c>
      <c r="L727" s="338">
        <v>1</v>
      </c>
    </row>
    <row r="728" spans="1:12" ht="12.75" customHeight="1">
      <c r="A728" s="178">
        <f t="shared" si="13"/>
        <v>681</v>
      </c>
      <c r="B728" s="97">
        <v>53</v>
      </c>
      <c r="C728" s="230" t="s">
        <v>860</v>
      </c>
      <c r="D728" s="239" t="s">
        <v>532</v>
      </c>
      <c r="E728" s="232"/>
      <c r="F728" s="232">
        <v>1</v>
      </c>
      <c r="G728" s="233"/>
      <c r="L728" s="338">
        <v>1</v>
      </c>
    </row>
    <row r="729" spans="1:12" s="102" customFormat="1" ht="12.75">
      <c r="A729" s="178">
        <f t="shared" si="13"/>
        <v>682</v>
      </c>
      <c r="B729" s="179">
        <v>54</v>
      </c>
      <c r="C729" s="104" t="s">
        <v>859</v>
      </c>
      <c r="D729" s="112" t="s">
        <v>46</v>
      </c>
      <c r="E729" s="100"/>
      <c r="F729" s="100">
        <v>1</v>
      </c>
      <c r="G729" s="101"/>
      <c r="H729" s="312">
        <v>1</v>
      </c>
      <c r="I729" s="360"/>
      <c r="J729" s="186"/>
      <c r="K729" s="349"/>
      <c r="L729" s="338"/>
    </row>
    <row r="730" spans="1:12" s="193" customFormat="1" ht="25.5">
      <c r="A730" s="178">
        <f t="shared" si="13"/>
        <v>683</v>
      </c>
      <c r="B730" s="97">
        <v>55</v>
      </c>
      <c r="C730" s="198" t="s">
        <v>211</v>
      </c>
      <c r="D730" s="206" t="s">
        <v>53</v>
      </c>
      <c r="E730" s="200">
        <v>1</v>
      </c>
      <c r="F730" s="200"/>
      <c r="G730" s="207"/>
      <c r="H730" s="312"/>
      <c r="I730" s="360"/>
      <c r="J730" s="186"/>
      <c r="K730" s="349">
        <v>1</v>
      </c>
      <c r="L730" s="338"/>
    </row>
    <row r="731" spans="1:12" s="193" customFormat="1" ht="25.5">
      <c r="A731" s="178">
        <f t="shared" si="13"/>
        <v>684</v>
      </c>
      <c r="B731" s="179">
        <v>56</v>
      </c>
      <c r="C731" s="194" t="s">
        <v>212</v>
      </c>
      <c r="D731" s="195" t="s">
        <v>46</v>
      </c>
      <c r="E731" s="191"/>
      <c r="F731" s="191">
        <v>1</v>
      </c>
      <c r="G731" s="192"/>
      <c r="H731" s="312"/>
      <c r="I731" s="360"/>
      <c r="J731" s="186"/>
      <c r="K731" s="349">
        <v>1</v>
      </c>
      <c r="L731" s="338"/>
    </row>
    <row r="732" spans="1:12" ht="12.75">
      <c r="A732" s="178">
        <f t="shared" si="13"/>
        <v>685</v>
      </c>
      <c r="B732" s="97">
        <v>57</v>
      </c>
      <c r="C732" s="228" t="s">
        <v>382</v>
      </c>
      <c r="D732" s="234" t="s">
        <v>46</v>
      </c>
      <c r="E732" s="232"/>
      <c r="F732" s="232"/>
      <c r="G732" s="233">
        <v>1</v>
      </c>
      <c r="L732" s="338">
        <v>1</v>
      </c>
    </row>
    <row r="733" spans="1:12" s="302" customFormat="1" ht="12.75">
      <c r="A733" s="178">
        <f t="shared" si="13"/>
        <v>686</v>
      </c>
      <c r="B733" s="179">
        <v>58</v>
      </c>
      <c r="C733" s="289" t="s">
        <v>381</v>
      </c>
      <c r="D733" s="290" t="s">
        <v>46</v>
      </c>
      <c r="E733" s="290">
        <v>1</v>
      </c>
      <c r="F733" s="300"/>
      <c r="G733" s="301"/>
      <c r="H733" s="312"/>
      <c r="I733" s="368"/>
      <c r="J733" s="302">
        <v>1</v>
      </c>
      <c r="K733" s="357"/>
      <c r="L733" s="346"/>
    </row>
    <row r="734" spans="1:12" s="193" customFormat="1" ht="25.5">
      <c r="A734" s="178">
        <f t="shared" si="13"/>
        <v>687</v>
      </c>
      <c r="B734" s="97">
        <v>59</v>
      </c>
      <c r="C734" s="194" t="s">
        <v>411</v>
      </c>
      <c r="D734" s="195" t="s">
        <v>532</v>
      </c>
      <c r="E734" s="191"/>
      <c r="F734" s="191"/>
      <c r="G734" s="192">
        <v>1</v>
      </c>
      <c r="H734" s="312"/>
      <c r="I734" s="360"/>
      <c r="J734" s="186"/>
      <c r="K734" s="349">
        <v>1</v>
      </c>
      <c r="L734" s="338"/>
    </row>
    <row r="735" spans="1:12" s="137" customFormat="1" ht="12.75">
      <c r="A735" s="178">
        <f t="shared" si="13"/>
        <v>688</v>
      </c>
      <c r="B735" s="179">
        <v>60</v>
      </c>
      <c r="C735" s="139" t="s">
        <v>387</v>
      </c>
      <c r="D735" s="140" t="s">
        <v>532</v>
      </c>
      <c r="E735" s="135"/>
      <c r="F735" s="135"/>
      <c r="G735" s="136">
        <v>1</v>
      </c>
      <c r="H735" s="312"/>
      <c r="I735" s="360">
        <v>1</v>
      </c>
      <c r="J735" s="186"/>
      <c r="K735" s="349"/>
      <c r="L735" s="338"/>
    </row>
    <row r="736" spans="1:12" s="102" customFormat="1" ht="12.75">
      <c r="A736" s="178">
        <f t="shared" si="13"/>
        <v>689</v>
      </c>
      <c r="B736" s="97">
        <v>61</v>
      </c>
      <c r="C736" s="104" t="s">
        <v>745</v>
      </c>
      <c r="D736" s="112" t="s">
        <v>532</v>
      </c>
      <c r="E736" s="100"/>
      <c r="F736" s="100"/>
      <c r="G736" s="101">
        <v>1</v>
      </c>
      <c r="H736" s="312">
        <v>1</v>
      </c>
      <c r="I736" s="360"/>
      <c r="J736" s="186"/>
      <c r="K736" s="349"/>
      <c r="L736" s="338"/>
    </row>
    <row r="737" spans="1:12" ht="25.5">
      <c r="A737" s="178">
        <f t="shared" si="13"/>
        <v>690</v>
      </c>
      <c r="B737" s="179">
        <v>62</v>
      </c>
      <c r="C737" s="228" t="s">
        <v>417</v>
      </c>
      <c r="D737" s="234" t="s">
        <v>46</v>
      </c>
      <c r="E737" s="232"/>
      <c r="F737" s="232">
        <v>1</v>
      </c>
      <c r="G737" s="233"/>
      <c r="L737" s="338">
        <v>1</v>
      </c>
    </row>
    <row r="738" spans="1:12" s="313" customFormat="1" ht="12.75">
      <c r="A738" s="178">
        <f t="shared" si="13"/>
        <v>691</v>
      </c>
      <c r="B738" s="97">
        <v>63</v>
      </c>
      <c r="C738" s="314" t="s">
        <v>296</v>
      </c>
      <c r="D738" s="315" t="s">
        <v>297</v>
      </c>
      <c r="E738" s="316"/>
      <c r="F738" s="316">
        <v>1</v>
      </c>
      <c r="G738" s="317"/>
      <c r="H738" s="312"/>
      <c r="I738" s="361">
        <v>1</v>
      </c>
      <c r="J738" s="299"/>
      <c r="K738" s="350"/>
      <c r="L738" s="339"/>
    </row>
    <row r="739" spans="1:12" s="302" customFormat="1" ht="12.75">
      <c r="A739" s="178">
        <f t="shared" si="13"/>
        <v>692</v>
      </c>
      <c r="B739" s="179">
        <v>64</v>
      </c>
      <c r="C739" s="289" t="s">
        <v>408</v>
      </c>
      <c r="D739" s="290" t="s">
        <v>53</v>
      </c>
      <c r="E739" s="290"/>
      <c r="F739" s="290"/>
      <c r="G739" s="301">
        <v>1</v>
      </c>
      <c r="H739" s="312"/>
      <c r="I739" s="368"/>
      <c r="J739" s="302">
        <v>1</v>
      </c>
      <c r="K739" s="357"/>
      <c r="L739" s="346"/>
    </row>
    <row r="740" spans="1:12" s="221" customFormat="1" ht="12.75">
      <c r="A740" s="178">
        <f t="shared" si="13"/>
        <v>693</v>
      </c>
      <c r="B740" s="97">
        <v>65</v>
      </c>
      <c r="C740" s="194" t="s">
        <v>479</v>
      </c>
      <c r="D740" s="195"/>
      <c r="E740" s="195"/>
      <c r="F740" s="195"/>
      <c r="G740" s="220">
        <v>1</v>
      </c>
      <c r="H740" s="312"/>
      <c r="I740" s="368"/>
      <c r="J740" s="302"/>
      <c r="K740" s="357">
        <v>1</v>
      </c>
      <c r="L740" s="346"/>
    </row>
    <row r="741" spans="1:12" s="53" customFormat="1" ht="21" customHeight="1">
      <c r="A741" s="458"/>
      <c r="B741" s="465"/>
      <c r="C741" s="463" t="s">
        <v>575</v>
      </c>
      <c r="D741" s="466"/>
      <c r="E741" s="23" t="s">
        <v>474</v>
      </c>
      <c r="F741" s="23" t="s">
        <v>475</v>
      </c>
      <c r="G741" s="41" t="s">
        <v>564</v>
      </c>
      <c r="H741" s="312"/>
      <c r="I741" s="369"/>
      <c r="J741" s="376"/>
      <c r="K741" s="358"/>
      <c r="L741" s="347"/>
    </row>
    <row r="742" spans="1:12" s="53" customFormat="1" ht="22.5" customHeight="1">
      <c r="A742" s="459"/>
      <c r="B742" s="465"/>
      <c r="C742" s="463"/>
      <c r="D742" s="466"/>
      <c r="E742" s="14">
        <f>SUM(E743:E764)</f>
        <v>5</v>
      </c>
      <c r="F742" s="14">
        <f>SUM(F743:F764)+E742</f>
        <v>10</v>
      </c>
      <c r="G742" s="43">
        <f>SUM(G743:G764)+F742</f>
        <v>22</v>
      </c>
      <c r="H742" s="312"/>
      <c r="I742" s="369"/>
      <c r="J742" s="376"/>
      <c r="K742" s="358"/>
      <c r="L742" s="347"/>
    </row>
    <row r="743" spans="1:12" s="103" customFormat="1" ht="12.75">
      <c r="A743" s="96">
        <f>A740+1</f>
        <v>694</v>
      </c>
      <c r="B743" s="97">
        <v>1</v>
      </c>
      <c r="C743" s="98" t="s">
        <v>116</v>
      </c>
      <c r="D743" s="99" t="s">
        <v>532</v>
      </c>
      <c r="E743" s="100"/>
      <c r="F743" s="100"/>
      <c r="G743" s="101">
        <v>1</v>
      </c>
      <c r="H743" s="312">
        <v>1</v>
      </c>
      <c r="I743" s="361"/>
      <c r="J743" s="299"/>
      <c r="K743" s="350"/>
      <c r="L743" s="339"/>
    </row>
    <row r="744" spans="1:12" s="103" customFormat="1" ht="12.75">
      <c r="A744" s="96">
        <f aca="true" t="shared" si="14" ref="A744:A777">A743+1</f>
        <v>695</v>
      </c>
      <c r="B744" s="97">
        <v>2</v>
      </c>
      <c r="C744" s="98" t="s">
        <v>380</v>
      </c>
      <c r="D744" s="99" t="s">
        <v>48</v>
      </c>
      <c r="E744" s="100"/>
      <c r="F744" s="100">
        <v>1</v>
      </c>
      <c r="G744" s="101"/>
      <c r="H744" s="312">
        <v>1</v>
      </c>
      <c r="I744" s="361"/>
      <c r="J744" s="299"/>
      <c r="K744" s="350"/>
      <c r="L744" s="339"/>
    </row>
    <row r="745" spans="1:12" s="102" customFormat="1" ht="12.75">
      <c r="A745" s="96">
        <f t="shared" si="14"/>
        <v>696</v>
      </c>
      <c r="B745" s="97">
        <v>3</v>
      </c>
      <c r="C745" s="98" t="s">
        <v>379</v>
      </c>
      <c r="D745" s="99" t="s">
        <v>54</v>
      </c>
      <c r="E745" s="100"/>
      <c r="F745" s="100"/>
      <c r="G745" s="101">
        <v>1</v>
      </c>
      <c r="H745" s="312">
        <v>1</v>
      </c>
      <c r="I745" s="361"/>
      <c r="J745" s="186"/>
      <c r="K745" s="349"/>
      <c r="L745" s="338"/>
    </row>
    <row r="746" spans="1:12" s="102" customFormat="1" ht="25.5">
      <c r="A746" s="96">
        <f t="shared" si="14"/>
        <v>697</v>
      </c>
      <c r="B746" s="97">
        <v>4</v>
      </c>
      <c r="C746" s="108" t="s">
        <v>91</v>
      </c>
      <c r="D746" s="109" t="s">
        <v>54</v>
      </c>
      <c r="E746" s="110"/>
      <c r="F746" s="110"/>
      <c r="G746" s="111">
        <v>1</v>
      </c>
      <c r="H746" s="312">
        <v>1</v>
      </c>
      <c r="I746" s="361"/>
      <c r="J746" s="186"/>
      <c r="K746" s="349"/>
      <c r="L746" s="338"/>
    </row>
    <row r="747" spans="1:12" s="102" customFormat="1" ht="12.75">
      <c r="A747" s="96">
        <f t="shared" si="14"/>
        <v>698</v>
      </c>
      <c r="B747" s="97">
        <v>5</v>
      </c>
      <c r="C747" s="104" t="s">
        <v>378</v>
      </c>
      <c r="D747" s="105" t="s">
        <v>48</v>
      </c>
      <c r="E747" s="100"/>
      <c r="F747" s="100">
        <v>1</v>
      </c>
      <c r="G747" s="101"/>
      <c r="H747" s="312">
        <v>1</v>
      </c>
      <c r="I747" s="361"/>
      <c r="J747" s="186"/>
      <c r="K747" s="349"/>
      <c r="L747" s="338"/>
    </row>
    <row r="748" spans="1:12" s="186" customFormat="1" ht="12.75">
      <c r="A748" s="96">
        <f t="shared" si="14"/>
        <v>699</v>
      </c>
      <c r="B748" s="97">
        <v>6</v>
      </c>
      <c r="C748" s="284" t="s">
        <v>377</v>
      </c>
      <c r="D748" s="291" t="s">
        <v>54</v>
      </c>
      <c r="E748" s="287"/>
      <c r="F748" s="287"/>
      <c r="G748" s="288">
        <v>1</v>
      </c>
      <c r="H748" s="312"/>
      <c r="I748" s="360"/>
      <c r="J748" s="186">
        <v>1</v>
      </c>
      <c r="K748" s="349"/>
      <c r="L748" s="338"/>
    </row>
    <row r="749" spans="1:12" s="137" customFormat="1" ht="24.75" customHeight="1">
      <c r="A749" s="96">
        <f t="shared" si="14"/>
        <v>700</v>
      </c>
      <c r="B749" s="97">
        <v>7</v>
      </c>
      <c r="C749" s="133" t="s">
        <v>57</v>
      </c>
      <c r="D749" s="146" t="s">
        <v>48</v>
      </c>
      <c r="E749" s="135"/>
      <c r="F749" s="135">
        <v>1</v>
      </c>
      <c r="G749" s="136"/>
      <c r="H749" s="312"/>
      <c r="I749" s="360">
        <v>1</v>
      </c>
      <c r="J749" s="186"/>
      <c r="K749" s="349"/>
      <c r="L749" s="338"/>
    </row>
    <row r="750" spans="1:12" s="137" customFormat="1" ht="12.75">
      <c r="A750" s="96">
        <f t="shared" si="14"/>
        <v>701</v>
      </c>
      <c r="B750" s="97">
        <v>8</v>
      </c>
      <c r="C750" s="133" t="s">
        <v>372</v>
      </c>
      <c r="D750" s="146" t="s">
        <v>49</v>
      </c>
      <c r="E750" s="135">
        <v>1</v>
      </c>
      <c r="F750" s="135"/>
      <c r="G750" s="136"/>
      <c r="H750" s="312"/>
      <c r="I750" s="360">
        <v>1</v>
      </c>
      <c r="J750" s="186"/>
      <c r="K750" s="349"/>
      <c r="L750" s="338"/>
    </row>
    <row r="751" spans="1:12" s="137" customFormat="1" ht="12.75">
      <c r="A751" s="96">
        <f t="shared" si="14"/>
        <v>702</v>
      </c>
      <c r="B751" s="97">
        <v>9</v>
      </c>
      <c r="C751" s="133" t="s">
        <v>373</v>
      </c>
      <c r="D751" s="146" t="s">
        <v>49</v>
      </c>
      <c r="E751" s="135">
        <v>1</v>
      </c>
      <c r="F751" s="135"/>
      <c r="G751" s="136"/>
      <c r="H751" s="312"/>
      <c r="I751" s="360">
        <v>1</v>
      </c>
      <c r="J751" s="186"/>
      <c r="K751" s="349"/>
      <c r="L751" s="338"/>
    </row>
    <row r="752" spans="1:12" s="137" customFormat="1" ht="12.75">
      <c r="A752" s="96">
        <f t="shared" si="14"/>
        <v>703</v>
      </c>
      <c r="B752" s="97">
        <v>10</v>
      </c>
      <c r="C752" s="133" t="s">
        <v>374</v>
      </c>
      <c r="D752" s="146" t="s">
        <v>49</v>
      </c>
      <c r="E752" s="135">
        <v>1</v>
      </c>
      <c r="F752" s="135"/>
      <c r="G752" s="136"/>
      <c r="H752" s="312"/>
      <c r="I752" s="360">
        <v>1</v>
      </c>
      <c r="J752" s="186"/>
      <c r="K752" s="349"/>
      <c r="L752" s="338"/>
    </row>
    <row r="753" spans="1:12" s="137" customFormat="1" ht="12.75">
      <c r="A753" s="96">
        <f t="shared" si="14"/>
        <v>704</v>
      </c>
      <c r="B753" s="97">
        <v>11</v>
      </c>
      <c r="C753" s="133" t="s">
        <v>375</v>
      </c>
      <c r="D753" s="146" t="s">
        <v>49</v>
      </c>
      <c r="E753" s="135">
        <v>1</v>
      </c>
      <c r="F753" s="135"/>
      <c r="G753" s="136"/>
      <c r="H753" s="312"/>
      <c r="I753" s="360">
        <v>1</v>
      </c>
      <c r="J753" s="186"/>
      <c r="K753" s="349"/>
      <c r="L753" s="338"/>
    </row>
    <row r="754" spans="1:12" ht="12.75">
      <c r="A754" s="96">
        <f t="shared" si="14"/>
        <v>705</v>
      </c>
      <c r="B754" s="97">
        <v>12</v>
      </c>
      <c r="C754" s="230" t="s">
        <v>376</v>
      </c>
      <c r="D754" s="182" t="s">
        <v>46</v>
      </c>
      <c r="E754" s="232"/>
      <c r="F754" s="232">
        <v>1</v>
      </c>
      <c r="G754" s="233"/>
      <c r="L754" s="338">
        <v>1</v>
      </c>
    </row>
    <row r="755" spans="1:12" s="137" customFormat="1" ht="38.25">
      <c r="A755" s="96">
        <f t="shared" si="14"/>
        <v>706</v>
      </c>
      <c r="B755" s="97">
        <v>13</v>
      </c>
      <c r="C755" s="133" t="s">
        <v>590</v>
      </c>
      <c r="D755" s="146" t="s">
        <v>53</v>
      </c>
      <c r="E755" s="135">
        <v>1</v>
      </c>
      <c r="F755" s="135"/>
      <c r="G755" s="136"/>
      <c r="H755" s="312"/>
      <c r="I755" s="360">
        <v>1</v>
      </c>
      <c r="J755" s="186"/>
      <c r="K755" s="349"/>
      <c r="L755" s="338"/>
    </row>
    <row r="756" spans="1:12" s="186" customFormat="1" ht="25.5">
      <c r="A756" s="96">
        <f t="shared" si="14"/>
        <v>707</v>
      </c>
      <c r="B756" s="97">
        <v>14</v>
      </c>
      <c r="C756" s="284" t="s">
        <v>181</v>
      </c>
      <c r="D756" s="291" t="s">
        <v>863</v>
      </c>
      <c r="E756" s="287"/>
      <c r="F756" s="287"/>
      <c r="G756" s="288">
        <v>1</v>
      </c>
      <c r="H756" s="312"/>
      <c r="I756" s="360"/>
      <c r="J756" s="186">
        <v>1</v>
      </c>
      <c r="K756" s="349"/>
      <c r="L756" s="338"/>
    </row>
    <row r="757" spans="1:12" s="186" customFormat="1" ht="25.5">
      <c r="A757" s="96">
        <f t="shared" si="14"/>
        <v>708</v>
      </c>
      <c r="B757" s="97">
        <v>15</v>
      </c>
      <c r="C757" s="284" t="s">
        <v>371</v>
      </c>
      <c r="D757" s="291" t="s">
        <v>863</v>
      </c>
      <c r="E757" s="287"/>
      <c r="F757" s="287">
        <v>1</v>
      </c>
      <c r="G757" s="288"/>
      <c r="H757" s="312"/>
      <c r="I757" s="360"/>
      <c r="J757" s="186">
        <v>1</v>
      </c>
      <c r="K757" s="349"/>
      <c r="L757" s="338"/>
    </row>
    <row r="758" spans="1:12" s="102" customFormat="1" ht="25.5">
      <c r="A758" s="96">
        <f t="shared" si="14"/>
        <v>709</v>
      </c>
      <c r="B758" s="97">
        <v>16</v>
      </c>
      <c r="C758" s="104" t="s">
        <v>182</v>
      </c>
      <c r="D758" s="105" t="s">
        <v>532</v>
      </c>
      <c r="E758" s="100"/>
      <c r="F758" s="100"/>
      <c r="G758" s="101">
        <v>1</v>
      </c>
      <c r="H758" s="312">
        <v>1</v>
      </c>
      <c r="I758" s="360"/>
      <c r="J758" s="186"/>
      <c r="K758" s="349"/>
      <c r="L758" s="338"/>
    </row>
    <row r="759" spans="1:12" s="186" customFormat="1" ht="25.5">
      <c r="A759" s="96">
        <f t="shared" si="14"/>
        <v>710</v>
      </c>
      <c r="B759" s="97">
        <v>17</v>
      </c>
      <c r="C759" s="289" t="s">
        <v>186</v>
      </c>
      <c r="D759" s="290" t="s">
        <v>46</v>
      </c>
      <c r="E759" s="287"/>
      <c r="F759" s="287"/>
      <c r="G759" s="288">
        <v>1</v>
      </c>
      <c r="H759" s="312"/>
      <c r="I759" s="360"/>
      <c r="J759" s="186">
        <v>1</v>
      </c>
      <c r="K759" s="349"/>
      <c r="L759" s="338"/>
    </row>
    <row r="760" spans="1:12" s="302" customFormat="1" ht="25.5">
      <c r="A760" s="96">
        <f t="shared" si="14"/>
        <v>711</v>
      </c>
      <c r="B760" s="97">
        <v>18</v>
      </c>
      <c r="C760" s="289" t="s">
        <v>684</v>
      </c>
      <c r="D760" s="290" t="s">
        <v>863</v>
      </c>
      <c r="E760" s="290"/>
      <c r="F760" s="290"/>
      <c r="G760" s="301">
        <v>1</v>
      </c>
      <c r="H760" s="312"/>
      <c r="I760" s="368"/>
      <c r="J760" s="302">
        <v>1</v>
      </c>
      <c r="K760" s="357"/>
      <c r="L760" s="346"/>
    </row>
    <row r="761" spans="1:12" s="302" customFormat="1" ht="12.75">
      <c r="A761" s="96">
        <f t="shared" si="14"/>
        <v>712</v>
      </c>
      <c r="B761" s="97">
        <v>19</v>
      </c>
      <c r="C761" s="289" t="s">
        <v>369</v>
      </c>
      <c r="D761" s="290" t="s">
        <v>54</v>
      </c>
      <c r="E761" s="290"/>
      <c r="F761" s="290"/>
      <c r="G761" s="301">
        <v>1</v>
      </c>
      <c r="H761" s="312"/>
      <c r="I761" s="368"/>
      <c r="J761" s="302">
        <v>1</v>
      </c>
      <c r="K761" s="357"/>
      <c r="L761" s="346"/>
    </row>
    <row r="762" spans="1:12" s="103" customFormat="1" ht="14.25" customHeight="1">
      <c r="A762" s="96">
        <f t="shared" si="14"/>
        <v>713</v>
      </c>
      <c r="B762" s="97">
        <v>20</v>
      </c>
      <c r="C762" s="98" t="s">
        <v>370</v>
      </c>
      <c r="D762" s="99" t="s">
        <v>532</v>
      </c>
      <c r="E762" s="100"/>
      <c r="F762" s="100"/>
      <c r="G762" s="101">
        <v>1</v>
      </c>
      <c r="H762" s="312">
        <v>1</v>
      </c>
      <c r="I762" s="361"/>
      <c r="J762" s="299"/>
      <c r="K762" s="350"/>
      <c r="L762" s="339"/>
    </row>
    <row r="763" spans="1:12" s="102" customFormat="1" ht="12.75">
      <c r="A763" s="96">
        <f t="shared" si="14"/>
        <v>714</v>
      </c>
      <c r="B763" s="97">
        <v>21</v>
      </c>
      <c r="C763" s="98" t="s">
        <v>225</v>
      </c>
      <c r="D763" s="99" t="s">
        <v>54</v>
      </c>
      <c r="E763" s="100"/>
      <c r="F763" s="100"/>
      <c r="G763" s="101">
        <v>1</v>
      </c>
      <c r="H763" s="312">
        <v>1</v>
      </c>
      <c r="I763" s="360"/>
      <c r="J763" s="186"/>
      <c r="K763" s="349"/>
      <c r="L763" s="338"/>
    </row>
    <row r="764" spans="1:12" ht="27" customHeight="1">
      <c r="A764" s="96">
        <f t="shared" si="14"/>
        <v>715</v>
      </c>
      <c r="B764" s="97">
        <v>22</v>
      </c>
      <c r="C764" s="228" t="s">
        <v>226</v>
      </c>
      <c r="D764" s="181" t="s">
        <v>54</v>
      </c>
      <c r="E764" s="232"/>
      <c r="F764" s="232"/>
      <c r="G764" s="233">
        <v>1</v>
      </c>
      <c r="L764" s="338">
        <v>1</v>
      </c>
    </row>
    <row r="765" spans="1:12" s="52" customFormat="1" ht="22.5" customHeight="1">
      <c r="A765" s="458"/>
      <c r="B765" s="460"/>
      <c r="C765" s="461" t="s">
        <v>574</v>
      </c>
      <c r="D765" s="51"/>
      <c r="E765" s="23" t="s">
        <v>474</v>
      </c>
      <c r="F765" s="23" t="s">
        <v>475</v>
      </c>
      <c r="G765" s="41" t="s">
        <v>564</v>
      </c>
      <c r="H765" s="312"/>
      <c r="I765" s="365"/>
      <c r="J765" s="373"/>
      <c r="K765" s="354"/>
      <c r="L765" s="343"/>
    </row>
    <row r="766" spans="1:12" s="52" customFormat="1" ht="19.5" customHeight="1">
      <c r="A766" s="459"/>
      <c r="B766" s="460"/>
      <c r="C766" s="462"/>
      <c r="D766" s="51"/>
      <c r="E766" s="14">
        <f>SUM(E767:E777)</f>
        <v>3</v>
      </c>
      <c r="F766" s="14">
        <f>SUM(F767:F777)+E766</f>
        <v>10</v>
      </c>
      <c r="G766" s="43">
        <f>SUM(G767:G777)+F766</f>
        <v>11</v>
      </c>
      <c r="H766" s="312"/>
      <c r="I766" s="365"/>
      <c r="J766" s="373"/>
      <c r="K766" s="354"/>
      <c r="L766" s="343"/>
    </row>
    <row r="767" spans="1:12" s="193" customFormat="1" ht="12.75">
      <c r="A767" s="188">
        <f>A764+1</f>
        <v>716</v>
      </c>
      <c r="B767" s="189">
        <v>1</v>
      </c>
      <c r="C767" s="194" t="s">
        <v>388</v>
      </c>
      <c r="D767" s="195" t="s">
        <v>46</v>
      </c>
      <c r="E767" s="191"/>
      <c r="F767" s="191">
        <v>1</v>
      </c>
      <c r="G767" s="192"/>
      <c r="H767" s="312"/>
      <c r="I767" s="360"/>
      <c r="J767" s="186"/>
      <c r="K767" s="349">
        <v>1</v>
      </c>
      <c r="L767" s="338"/>
    </row>
    <row r="768" spans="1:12" s="102" customFormat="1" ht="12.75">
      <c r="A768" s="96">
        <f t="shared" si="14"/>
        <v>717</v>
      </c>
      <c r="B768" s="97">
        <v>2</v>
      </c>
      <c r="C768" s="108" t="s">
        <v>368</v>
      </c>
      <c r="D768" s="109" t="s">
        <v>46</v>
      </c>
      <c r="E768" s="110"/>
      <c r="F768" s="100">
        <v>1</v>
      </c>
      <c r="G768" s="101"/>
      <c r="H768" s="312">
        <v>1</v>
      </c>
      <c r="I768" s="360"/>
      <c r="J768" s="186"/>
      <c r="K768" s="349"/>
      <c r="L768" s="338"/>
    </row>
    <row r="769" spans="1:12" s="137" customFormat="1" ht="25.5">
      <c r="A769" s="96">
        <f t="shared" si="14"/>
        <v>718</v>
      </c>
      <c r="B769" s="189">
        <v>3</v>
      </c>
      <c r="C769" s="133" t="s">
        <v>27</v>
      </c>
      <c r="D769" s="134" t="s">
        <v>53</v>
      </c>
      <c r="E769" s="135">
        <v>1</v>
      </c>
      <c r="F769" s="135"/>
      <c r="G769" s="136"/>
      <c r="H769" s="312"/>
      <c r="I769" s="360">
        <v>1</v>
      </c>
      <c r="J769" s="186"/>
      <c r="K769" s="349"/>
      <c r="L769" s="338"/>
    </row>
    <row r="770" spans="1:12" s="137" customFormat="1" ht="25.5">
      <c r="A770" s="96">
        <f t="shared" si="14"/>
        <v>719</v>
      </c>
      <c r="B770" s="97">
        <v>4</v>
      </c>
      <c r="C770" s="133" t="s">
        <v>28</v>
      </c>
      <c r="D770" s="134" t="s">
        <v>53</v>
      </c>
      <c r="E770" s="135">
        <v>1</v>
      </c>
      <c r="F770" s="135"/>
      <c r="G770" s="136"/>
      <c r="H770" s="312"/>
      <c r="I770" s="360">
        <v>1</v>
      </c>
      <c r="J770" s="186"/>
      <c r="K770" s="349"/>
      <c r="L770" s="338"/>
    </row>
    <row r="771" spans="1:12" s="137" customFormat="1" ht="25.5">
      <c r="A771" s="96">
        <f t="shared" si="14"/>
        <v>720</v>
      </c>
      <c r="B771" s="189">
        <v>5</v>
      </c>
      <c r="C771" s="133" t="s">
        <v>363</v>
      </c>
      <c r="D771" s="134" t="s">
        <v>54</v>
      </c>
      <c r="E771" s="135"/>
      <c r="F771" s="135">
        <v>1</v>
      </c>
      <c r="G771" s="136"/>
      <c r="H771" s="312"/>
      <c r="I771" s="360">
        <v>1</v>
      </c>
      <c r="J771" s="186"/>
      <c r="K771" s="349"/>
      <c r="L771" s="338"/>
    </row>
    <row r="772" spans="1:12" s="193" customFormat="1" ht="25.5">
      <c r="A772" s="96">
        <f t="shared" si="14"/>
        <v>721</v>
      </c>
      <c r="B772" s="97">
        <v>6</v>
      </c>
      <c r="C772" s="187" t="s">
        <v>364</v>
      </c>
      <c r="D772" s="196" t="s">
        <v>53</v>
      </c>
      <c r="E772" s="191">
        <v>1</v>
      </c>
      <c r="F772" s="191"/>
      <c r="G772" s="192"/>
      <c r="H772" s="312"/>
      <c r="I772" s="360"/>
      <c r="J772" s="186"/>
      <c r="K772" s="349">
        <v>1</v>
      </c>
      <c r="L772" s="338"/>
    </row>
    <row r="773" spans="1:12" s="193" customFormat="1" ht="25.5">
      <c r="A773" s="96">
        <f t="shared" si="14"/>
        <v>722</v>
      </c>
      <c r="B773" s="189">
        <v>7</v>
      </c>
      <c r="C773" s="187" t="s">
        <v>365</v>
      </c>
      <c r="D773" s="196" t="s">
        <v>54</v>
      </c>
      <c r="E773" s="191"/>
      <c r="F773" s="191"/>
      <c r="G773" s="192">
        <v>1</v>
      </c>
      <c r="H773" s="312"/>
      <c r="I773" s="360"/>
      <c r="J773" s="186"/>
      <c r="K773" s="349">
        <v>1</v>
      </c>
      <c r="L773" s="338"/>
    </row>
    <row r="774" spans="1:12" s="137" customFormat="1" ht="25.5">
      <c r="A774" s="96">
        <f t="shared" si="14"/>
        <v>723</v>
      </c>
      <c r="B774" s="97">
        <v>8</v>
      </c>
      <c r="C774" s="133" t="s">
        <v>366</v>
      </c>
      <c r="D774" s="134" t="s">
        <v>54</v>
      </c>
      <c r="E774" s="135"/>
      <c r="F774" s="135">
        <v>1</v>
      </c>
      <c r="G774" s="136"/>
      <c r="H774" s="312"/>
      <c r="I774" s="360">
        <v>1</v>
      </c>
      <c r="J774" s="186"/>
      <c r="K774" s="349"/>
      <c r="L774" s="338"/>
    </row>
    <row r="775" spans="1:12" s="137" customFormat="1" ht="12.75">
      <c r="A775" s="96">
        <f t="shared" si="14"/>
        <v>724</v>
      </c>
      <c r="B775" s="189">
        <v>9</v>
      </c>
      <c r="C775" s="133" t="s">
        <v>367</v>
      </c>
      <c r="D775" s="134" t="s">
        <v>46</v>
      </c>
      <c r="E775" s="135"/>
      <c r="F775" s="135">
        <v>1</v>
      </c>
      <c r="G775" s="136"/>
      <c r="H775" s="312"/>
      <c r="I775" s="360">
        <v>1</v>
      </c>
      <c r="J775" s="186"/>
      <c r="K775" s="349"/>
      <c r="L775" s="338"/>
    </row>
    <row r="776" spans="1:12" s="137" customFormat="1" ht="25.5">
      <c r="A776" s="96">
        <f t="shared" si="14"/>
        <v>725</v>
      </c>
      <c r="B776" s="97">
        <v>10</v>
      </c>
      <c r="C776" s="133" t="s">
        <v>489</v>
      </c>
      <c r="D776" s="134" t="s">
        <v>46</v>
      </c>
      <c r="E776" s="135"/>
      <c r="F776" s="135">
        <v>1</v>
      </c>
      <c r="G776" s="136"/>
      <c r="H776" s="312"/>
      <c r="I776" s="360">
        <v>1</v>
      </c>
      <c r="J776" s="186"/>
      <c r="K776" s="349"/>
      <c r="L776" s="338"/>
    </row>
    <row r="777" spans="1:12" s="137" customFormat="1" ht="26.25" thickBot="1">
      <c r="A777" s="96">
        <f t="shared" si="14"/>
        <v>726</v>
      </c>
      <c r="B777" s="189">
        <v>11</v>
      </c>
      <c r="C777" s="160" t="s">
        <v>566</v>
      </c>
      <c r="D777" s="161" t="s">
        <v>46</v>
      </c>
      <c r="E777" s="162"/>
      <c r="F777" s="162">
        <v>1</v>
      </c>
      <c r="G777" s="163"/>
      <c r="H777" s="312"/>
      <c r="I777" s="360">
        <v>1</v>
      </c>
      <c r="J777" s="186"/>
      <c r="K777" s="349"/>
      <c r="L777" s="338"/>
    </row>
    <row r="778" ht="5.25" customHeight="1"/>
    <row r="779" ht="6.75" customHeight="1"/>
    <row r="780" spans="4:9" ht="17.25" customHeight="1">
      <c r="D780" s="457" t="s">
        <v>330</v>
      </c>
      <c r="E780" s="457"/>
      <c r="F780" s="457"/>
      <c r="G780" s="34"/>
      <c r="I780" s="370"/>
    </row>
    <row r="781" spans="4:9" ht="17.25" customHeight="1">
      <c r="D781" s="457" t="s">
        <v>335</v>
      </c>
      <c r="E781" s="457"/>
      <c r="F781" s="457"/>
      <c r="G781" s="457"/>
      <c r="I781" s="370"/>
    </row>
    <row r="782" spans="4:9" ht="32.25" customHeight="1">
      <c r="D782" s="457" t="s">
        <v>336</v>
      </c>
      <c r="E782" s="457"/>
      <c r="F782" s="457"/>
      <c r="G782" s="457"/>
      <c r="I782" s="370"/>
    </row>
    <row r="783" spans="4:7" ht="16.5">
      <c r="D783" s="457" t="s">
        <v>337</v>
      </c>
      <c r="E783" s="457"/>
      <c r="F783" s="457"/>
      <c r="G783" s="457"/>
    </row>
    <row r="784" spans="4:7" ht="16.5">
      <c r="D784" s="457" t="s">
        <v>553</v>
      </c>
      <c r="E784" s="457"/>
      <c r="F784" s="457"/>
      <c r="G784" s="457"/>
    </row>
    <row r="785" spans="4:7" ht="16.5">
      <c r="D785" s="457" t="s">
        <v>565</v>
      </c>
      <c r="E785" s="457"/>
      <c r="F785" s="457"/>
      <c r="G785" s="457"/>
    </row>
    <row r="786" ht="19.5">
      <c r="D786" s="30"/>
    </row>
    <row r="788" spans="4:7" ht="16.5" customHeight="1">
      <c r="D788" s="457" t="s">
        <v>330</v>
      </c>
      <c r="E788" s="457"/>
      <c r="F788" s="457"/>
      <c r="G788" s="34"/>
    </row>
    <row r="789" spans="4:7" ht="16.5">
      <c r="D789" s="457" t="s">
        <v>331</v>
      </c>
      <c r="E789" s="457"/>
      <c r="F789" s="457"/>
      <c r="G789" s="457"/>
    </row>
    <row r="790" spans="4:7" ht="15.75" customHeight="1">
      <c r="D790" s="457" t="s">
        <v>333</v>
      </c>
      <c r="E790" s="457"/>
      <c r="F790" s="457"/>
      <c r="G790" s="457"/>
    </row>
    <row r="791" spans="4:7" ht="18" customHeight="1">
      <c r="D791" s="457" t="s">
        <v>332</v>
      </c>
      <c r="E791" s="457"/>
      <c r="F791" s="457"/>
      <c r="G791" s="457"/>
    </row>
    <row r="792" spans="4:7" ht="16.5">
      <c r="D792" s="457" t="s">
        <v>334</v>
      </c>
      <c r="E792" s="457"/>
      <c r="F792" s="457"/>
      <c r="G792" s="457"/>
    </row>
    <row r="793" spans="4:7" ht="16.5">
      <c r="D793" s="457" t="s">
        <v>339</v>
      </c>
      <c r="E793" s="457"/>
      <c r="F793" s="457"/>
      <c r="G793" s="457"/>
    </row>
    <row r="794" spans="4:7" ht="16.5">
      <c r="D794" s="457" t="s">
        <v>565</v>
      </c>
      <c r="E794" s="457"/>
      <c r="F794" s="457"/>
      <c r="G794" s="457"/>
    </row>
  </sheetData>
  <sheetProtection/>
  <mergeCells count="86">
    <mergeCell ref="A106:A107"/>
    <mergeCell ref="B106:B107"/>
    <mergeCell ref="C106:C107"/>
    <mergeCell ref="A140:A141"/>
    <mergeCell ref="A16:A17"/>
    <mergeCell ref="B16:B17"/>
    <mergeCell ref="C16:C17"/>
    <mergeCell ref="C9:D9"/>
    <mergeCell ref="A12:A14"/>
    <mergeCell ref="B12:B14"/>
    <mergeCell ref="E12:G12"/>
    <mergeCell ref="C13:C14"/>
    <mergeCell ref="D13:D14"/>
    <mergeCell ref="D2:F2"/>
    <mergeCell ref="D3:G3"/>
    <mergeCell ref="D4:G4"/>
    <mergeCell ref="D5:G5"/>
    <mergeCell ref="B140:B141"/>
    <mergeCell ref="C140:C141"/>
    <mergeCell ref="D140:D141"/>
    <mergeCell ref="D16:D17"/>
    <mergeCell ref="D6:G6"/>
    <mergeCell ref="C8:D8"/>
    <mergeCell ref="A205:A206"/>
    <mergeCell ref="B205:B206"/>
    <mergeCell ref="C205:C206"/>
    <mergeCell ref="D205:D206"/>
    <mergeCell ref="A286:A287"/>
    <mergeCell ref="B286:B287"/>
    <mergeCell ref="C286:C287"/>
    <mergeCell ref="A322:A323"/>
    <mergeCell ref="B322:B323"/>
    <mergeCell ref="C322:C323"/>
    <mergeCell ref="D322:D323"/>
    <mergeCell ref="A521:A522"/>
    <mergeCell ref="B521:B522"/>
    <mergeCell ref="C521:C522"/>
    <mergeCell ref="D521:D522"/>
    <mergeCell ref="A553:A554"/>
    <mergeCell ref="B553:B554"/>
    <mergeCell ref="C553:C554"/>
    <mergeCell ref="D553:D554"/>
    <mergeCell ref="A594:A595"/>
    <mergeCell ref="B594:B595"/>
    <mergeCell ref="C594:C595"/>
    <mergeCell ref="D594:D595"/>
    <mergeCell ref="A598:A599"/>
    <mergeCell ref="B598:B599"/>
    <mergeCell ref="C598:C599"/>
    <mergeCell ref="D598:D599"/>
    <mergeCell ref="A625:A626"/>
    <mergeCell ref="B625:B626"/>
    <mergeCell ref="C625:C626"/>
    <mergeCell ref="D625:D626"/>
    <mergeCell ref="A649:A650"/>
    <mergeCell ref="B649:B650"/>
    <mergeCell ref="C649:C650"/>
    <mergeCell ref="D649:D650"/>
    <mergeCell ref="A664:A665"/>
    <mergeCell ref="B664:B665"/>
    <mergeCell ref="C664:C665"/>
    <mergeCell ref="D664:D665"/>
    <mergeCell ref="A674:A675"/>
    <mergeCell ref="B674:B675"/>
    <mergeCell ref="C674:C675"/>
    <mergeCell ref="D674:D675"/>
    <mergeCell ref="A741:A742"/>
    <mergeCell ref="B741:B742"/>
    <mergeCell ref="C741:C742"/>
    <mergeCell ref="D741:D742"/>
    <mergeCell ref="A765:A766"/>
    <mergeCell ref="B765:B766"/>
    <mergeCell ref="C765:C766"/>
    <mergeCell ref="D780:F780"/>
    <mergeCell ref="D781:G781"/>
    <mergeCell ref="D782:G782"/>
    <mergeCell ref="D783:G783"/>
    <mergeCell ref="D784:G784"/>
    <mergeCell ref="D785:G785"/>
    <mergeCell ref="D794:G794"/>
    <mergeCell ref="D788:F788"/>
    <mergeCell ref="D789:G789"/>
    <mergeCell ref="D790:G790"/>
    <mergeCell ref="D791:G791"/>
    <mergeCell ref="D792:G792"/>
    <mergeCell ref="D793:G793"/>
  </mergeCells>
  <hyperlinks>
    <hyperlink ref="C102" r:id="rId1" display="http://10.179.64.74/assot/potrebitel.php?id=12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Tolok_aa</cp:lastModifiedBy>
  <cp:lastPrinted>2021-05-21T05:51:24Z</cp:lastPrinted>
  <dcterms:created xsi:type="dcterms:W3CDTF">2019-03-28T11:41:04Z</dcterms:created>
  <dcterms:modified xsi:type="dcterms:W3CDTF">2021-05-21T05:52:17Z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